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4120" windowHeight="12150" tabRatio="708" activeTab="9"/>
  </bookViews>
  <sheets>
    <sheet name="Rijnstreek F1" sheetId="16" r:id="rId1"/>
    <sheet name="Rijnstreek E2" sheetId="14" r:id="rId2"/>
    <sheet name="Rijnstreek E1" sheetId="15" r:id="rId3"/>
    <sheet name="Rijnstreek D1" sheetId="12" r:id="rId4"/>
    <sheet name="Rijnstreek C1" sheetId="13" r:id="rId5"/>
    <sheet name="Rijnstreek MB1" sheetId="4" r:id="rId6"/>
    <sheet name="Rijnstreek A1" sheetId="8" r:id="rId7"/>
    <sheet name="Rijnstreek 1" sheetId="1" r:id="rId8"/>
    <sheet name="Rijnstreek 2" sheetId="7" r:id="rId9"/>
    <sheet name="Rijnstreek VE1" sheetId="5" r:id="rId10"/>
    <sheet name="Rijnstreek F1 comp" sheetId="3" r:id="rId11"/>
    <sheet name="Rijnstreek E2 comp" sheetId="22" r:id="rId12"/>
    <sheet name="Rijnstreek E1 comp" sheetId="21" r:id="rId13"/>
    <sheet name="Rijnstreek D1 comp" sheetId="20" r:id="rId14"/>
    <sheet name="Rijnstreek C1 comp" sheetId="19" r:id="rId15"/>
    <sheet name="Rijnstreek MB1 comp" sheetId="18" r:id="rId16"/>
    <sheet name="Rijnstreek A1 comp" sheetId="17" r:id="rId17"/>
  </sheets>
  <calcPr calcId="145621"/>
</workbook>
</file>

<file path=xl/calcChain.xml><?xml version="1.0" encoding="utf-8"?>
<calcChain xmlns="http://schemas.openxmlformats.org/spreadsheetml/2006/main">
  <c r="I61" i="5" l="1"/>
  <c r="A28" i="8"/>
  <c r="A17" i="8"/>
  <c r="A33" i="8"/>
  <c r="A35" i="8"/>
  <c r="C35" i="8"/>
  <c r="E31" i="8"/>
  <c r="G28" i="4"/>
  <c r="G16" i="4"/>
  <c r="E23" i="4"/>
  <c r="E17" i="4"/>
  <c r="A23" i="4"/>
  <c r="G17" i="4"/>
  <c r="A27" i="16"/>
  <c r="A28" i="16"/>
  <c r="G29" i="16"/>
  <c r="E24" i="16"/>
  <c r="A35" i="16"/>
  <c r="G22" i="12"/>
  <c r="A16" i="12"/>
  <c r="A17" i="12"/>
  <c r="C18" i="12"/>
  <c r="E29" i="12"/>
  <c r="E30" i="12"/>
  <c r="C30" i="12"/>
  <c r="C34" i="15"/>
  <c r="C33" i="15"/>
  <c r="G16" i="15"/>
  <c r="E23" i="15"/>
  <c r="G31" i="15"/>
  <c r="C27" i="15"/>
  <c r="C35" i="15"/>
  <c r="A24" i="15"/>
  <c r="E30" i="14"/>
  <c r="E28" i="14"/>
  <c r="A17" i="14"/>
  <c r="G29" i="14"/>
  <c r="A21" i="14"/>
  <c r="A22" i="14"/>
  <c r="C36" i="16"/>
  <c r="C15" i="16"/>
  <c r="G22" i="13"/>
  <c r="C22" i="13"/>
  <c r="A17" i="13"/>
  <c r="C29" i="13"/>
  <c r="A21" i="13"/>
  <c r="C27" i="13"/>
  <c r="E30" i="13"/>
  <c r="C30" i="13"/>
  <c r="E23" i="12"/>
  <c r="G29" i="15"/>
  <c r="C33" i="14"/>
  <c r="A36" i="14"/>
  <c r="C35" i="16"/>
  <c r="L57" i="22"/>
  <c r="J57" i="22"/>
  <c r="G57" i="22"/>
  <c r="E57" i="22"/>
  <c r="C57" i="22"/>
  <c r="A57" i="22"/>
  <c r="L56" i="22"/>
  <c r="J56" i="22"/>
  <c r="G56" i="22"/>
  <c r="E56" i="22"/>
  <c r="C56" i="22"/>
  <c r="A56" i="22"/>
  <c r="L55" i="22"/>
  <c r="J55" i="22"/>
  <c r="G55" i="22"/>
  <c r="E55" i="22"/>
  <c r="C55" i="22"/>
  <c r="A55" i="22"/>
  <c r="L54" i="22"/>
  <c r="J54" i="22"/>
  <c r="G54" i="22"/>
  <c r="E54" i="22"/>
  <c r="C54" i="22"/>
  <c r="A54" i="22"/>
  <c r="L53" i="22"/>
  <c r="J53" i="22"/>
  <c r="G53" i="22"/>
  <c r="E53" i="22"/>
  <c r="C53" i="22"/>
  <c r="A53" i="22"/>
  <c r="L52" i="22"/>
  <c r="J52" i="22"/>
  <c r="G52" i="22"/>
  <c r="E52" i="22"/>
  <c r="C52" i="22"/>
  <c r="A52" i="22"/>
  <c r="L50" i="22"/>
  <c r="J50" i="22"/>
  <c r="G50" i="22"/>
  <c r="E50" i="22"/>
  <c r="C50" i="22"/>
  <c r="A50" i="22"/>
  <c r="L49" i="22"/>
  <c r="J49" i="22"/>
  <c r="G49" i="22"/>
  <c r="E49" i="22"/>
  <c r="C49" i="22"/>
  <c r="A49" i="22"/>
  <c r="L48" i="22"/>
  <c r="J48" i="22"/>
  <c r="G48" i="22"/>
  <c r="E48" i="22"/>
  <c r="C48" i="22"/>
  <c r="A48" i="22"/>
  <c r="L47" i="22"/>
  <c r="J47" i="22"/>
  <c r="G47" i="22"/>
  <c r="E47" i="22"/>
  <c r="C47" i="22"/>
  <c r="A47" i="22"/>
  <c r="L46" i="22"/>
  <c r="J46" i="22"/>
  <c r="G46" i="22"/>
  <c r="E46" i="22"/>
  <c r="C46" i="22"/>
  <c r="A46" i="22"/>
  <c r="L45" i="22"/>
  <c r="J45" i="22"/>
  <c r="G45" i="22"/>
  <c r="E45" i="22"/>
  <c r="C45" i="22"/>
  <c r="A45" i="22"/>
  <c r="L43" i="22"/>
  <c r="J43" i="22"/>
  <c r="G43" i="22"/>
  <c r="E43" i="22"/>
  <c r="C43" i="22"/>
  <c r="A43" i="22"/>
  <c r="L42" i="22"/>
  <c r="J42" i="22"/>
  <c r="G42" i="22"/>
  <c r="E42" i="22"/>
  <c r="C42" i="22"/>
  <c r="A42" i="22"/>
  <c r="L41" i="22"/>
  <c r="J41" i="22"/>
  <c r="G41" i="22"/>
  <c r="E41" i="22"/>
  <c r="C41" i="22"/>
  <c r="A41" i="22"/>
  <c r="L40" i="22"/>
  <c r="J40" i="22"/>
  <c r="G40" i="22"/>
  <c r="E40" i="22"/>
  <c r="C40" i="22"/>
  <c r="A40" i="22"/>
  <c r="L39" i="22"/>
  <c r="J39" i="22"/>
  <c r="G39" i="22"/>
  <c r="E39" i="22"/>
  <c r="C39" i="22"/>
  <c r="A39" i="22"/>
  <c r="J38" i="22"/>
  <c r="G38" i="22"/>
  <c r="E38" i="22"/>
  <c r="C38" i="22"/>
  <c r="A38" i="22"/>
  <c r="L35" i="22"/>
  <c r="J35" i="22"/>
  <c r="G35" i="22"/>
  <c r="E35" i="22"/>
  <c r="C35" i="22"/>
  <c r="A35" i="22"/>
  <c r="L34" i="22"/>
  <c r="J34" i="22"/>
  <c r="G34" i="22"/>
  <c r="E34" i="22"/>
  <c r="C34" i="22"/>
  <c r="A34" i="22"/>
  <c r="L33" i="22"/>
  <c r="J33" i="22"/>
  <c r="G33" i="22"/>
  <c r="E33" i="22"/>
  <c r="C33" i="22"/>
  <c r="A33" i="22"/>
  <c r="L32" i="22"/>
  <c r="J32" i="22"/>
  <c r="G32" i="22"/>
  <c r="E32" i="22"/>
  <c r="C32" i="22"/>
  <c r="A32" i="22"/>
  <c r="L31" i="22"/>
  <c r="J31" i="22"/>
  <c r="G31" i="22"/>
  <c r="E31" i="22"/>
  <c r="C31" i="22"/>
  <c r="A31" i="22"/>
  <c r="L30" i="22"/>
  <c r="J30" i="22"/>
  <c r="G30" i="22"/>
  <c r="E30" i="22"/>
  <c r="C30" i="22"/>
  <c r="A30" i="22"/>
  <c r="L28" i="22"/>
  <c r="J28" i="22"/>
  <c r="G28" i="22"/>
  <c r="E28" i="22"/>
  <c r="C28" i="22"/>
  <c r="A28" i="22"/>
  <c r="L27" i="22"/>
  <c r="J27" i="22"/>
  <c r="G27" i="22"/>
  <c r="E27" i="22"/>
  <c r="C27" i="22"/>
  <c r="A27" i="22"/>
  <c r="L26" i="22"/>
  <c r="J26" i="22"/>
  <c r="G26" i="22"/>
  <c r="E26" i="22"/>
  <c r="C26" i="22"/>
  <c r="A26" i="22"/>
  <c r="L25" i="22"/>
  <c r="J25" i="22"/>
  <c r="G25" i="22"/>
  <c r="E25" i="22"/>
  <c r="C25" i="22"/>
  <c r="A25" i="22"/>
  <c r="L24" i="22"/>
  <c r="J24" i="22"/>
  <c r="G24" i="22"/>
  <c r="E24" i="22"/>
  <c r="C24" i="22"/>
  <c r="A24" i="22"/>
  <c r="L23" i="22"/>
  <c r="J23" i="22"/>
  <c r="G23" i="22"/>
  <c r="E23" i="22"/>
  <c r="C23" i="22"/>
  <c r="A23" i="22"/>
  <c r="L21" i="22"/>
  <c r="J21" i="22"/>
  <c r="G21" i="22"/>
  <c r="E21" i="22"/>
  <c r="C21" i="22"/>
  <c r="A21" i="22"/>
  <c r="L20" i="22"/>
  <c r="J20" i="22"/>
  <c r="G20" i="22"/>
  <c r="E20" i="22"/>
  <c r="C20" i="22"/>
  <c r="A20" i="22"/>
  <c r="L19" i="22"/>
  <c r="J19" i="22"/>
  <c r="G19" i="22"/>
  <c r="E19" i="22"/>
  <c r="C19" i="22"/>
  <c r="A19" i="22"/>
  <c r="L18" i="22"/>
  <c r="J18" i="22"/>
  <c r="G18" i="22"/>
  <c r="E18" i="22"/>
  <c r="C18" i="22"/>
  <c r="A18" i="22"/>
  <c r="L17" i="22"/>
  <c r="J17" i="22"/>
  <c r="G17" i="22"/>
  <c r="E17" i="22"/>
  <c r="C17" i="22"/>
  <c r="A17" i="22"/>
  <c r="L16" i="22"/>
  <c r="J16" i="22"/>
  <c r="G16" i="22"/>
  <c r="E16" i="22"/>
  <c r="C16" i="22"/>
  <c r="A16" i="22"/>
  <c r="L57" i="21"/>
  <c r="J57" i="21"/>
  <c r="G57" i="21"/>
  <c r="E57" i="21"/>
  <c r="C57" i="21"/>
  <c r="A57" i="21"/>
  <c r="L56" i="21"/>
  <c r="J56" i="21"/>
  <c r="G56" i="21"/>
  <c r="E56" i="21"/>
  <c r="C56" i="21"/>
  <c r="A56" i="21"/>
  <c r="L55" i="21"/>
  <c r="J55" i="21"/>
  <c r="G55" i="21"/>
  <c r="E55" i="21"/>
  <c r="C55" i="21"/>
  <c r="A55" i="21"/>
  <c r="L54" i="21"/>
  <c r="J54" i="21"/>
  <c r="G54" i="21"/>
  <c r="E54" i="21"/>
  <c r="C54" i="21"/>
  <c r="A54" i="21"/>
  <c r="L53" i="21"/>
  <c r="J53" i="21"/>
  <c r="G53" i="21"/>
  <c r="E53" i="21"/>
  <c r="C53" i="21"/>
  <c r="A53" i="21"/>
  <c r="L52" i="21"/>
  <c r="J52" i="21"/>
  <c r="G52" i="21"/>
  <c r="E52" i="21"/>
  <c r="C52" i="21"/>
  <c r="A52" i="21"/>
  <c r="L50" i="21"/>
  <c r="J50" i="21"/>
  <c r="G50" i="21"/>
  <c r="E50" i="21"/>
  <c r="C50" i="21"/>
  <c r="A50" i="21"/>
  <c r="L49" i="21"/>
  <c r="J49" i="21"/>
  <c r="G49" i="21"/>
  <c r="E49" i="21"/>
  <c r="C49" i="21"/>
  <c r="A49" i="21"/>
  <c r="L48" i="21"/>
  <c r="J48" i="21"/>
  <c r="G48" i="21"/>
  <c r="E48" i="21"/>
  <c r="C48" i="21"/>
  <c r="A48" i="21"/>
  <c r="L47" i="21"/>
  <c r="J47" i="21"/>
  <c r="G47" i="21"/>
  <c r="E47" i="21"/>
  <c r="C47" i="21"/>
  <c r="A47" i="21"/>
  <c r="L46" i="21"/>
  <c r="J46" i="21"/>
  <c r="G46" i="21"/>
  <c r="E46" i="21"/>
  <c r="C46" i="21"/>
  <c r="A46" i="21"/>
  <c r="L45" i="21"/>
  <c r="J45" i="21"/>
  <c r="G45" i="21"/>
  <c r="E45" i="21"/>
  <c r="C45" i="21"/>
  <c r="A45" i="21"/>
  <c r="L43" i="21"/>
  <c r="J43" i="21"/>
  <c r="G43" i="21"/>
  <c r="E43" i="21"/>
  <c r="C43" i="21"/>
  <c r="A43" i="21"/>
  <c r="L42" i="21"/>
  <c r="J42" i="21"/>
  <c r="G42" i="21"/>
  <c r="E42" i="21"/>
  <c r="C42" i="21"/>
  <c r="A42" i="21"/>
  <c r="L41" i="21"/>
  <c r="J41" i="21"/>
  <c r="G41" i="21"/>
  <c r="E41" i="21"/>
  <c r="C41" i="21"/>
  <c r="A41" i="21"/>
  <c r="L40" i="21"/>
  <c r="J40" i="21"/>
  <c r="G40" i="21"/>
  <c r="E40" i="21"/>
  <c r="C40" i="21"/>
  <c r="A40" i="21"/>
  <c r="L39" i="21"/>
  <c r="J39" i="21"/>
  <c r="G39" i="21"/>
  <c r="E39" i="21"/>
  <c r="C39" i="21"/>
  <c r="A39" i="21"/>
  <c r="J38" i="21"/>
  <c r="G38" i="21"/>
  <c r="E38" i="21"/>
  <c r="C38" i="21"/>
  <c r="A38" i="21"/>
  <c r="L35" i="21"/>
  <c r="J35" i="21"/>
  <c r="G35" i="21"/>
  <c r="E35" i="21"/>
  <c r="C35" i="21"/>
  <c r="A35" i="21"/>
  <c r="L34" i="21"/>
  <c r="J34" i="21"/>
  <c r="G34" i="21"/>
  <c r="E34" i="21"/>
  <c r="C34" i="21"/>
  <c r="A34" i="21"/>
  <c r="L33" i="21"/>
  <c r="J33" i="21"/>
  <c r="G33" i="21"/>
  <c r="E33" i="21"/>
  <c r="C33" i="21"/>
  <c r="A33" i="21"/>
  <c r="L32" i="21"/>
  <c r="J32" i="21"/>
  <c r="G32" i="21"/>
  <c r="E32" i="21"/>
  <c r="C32" i="21"/>
  <c r="A32" i="21"/>
  <c r="L31" i="21"/>
  <c r="J31" i="21"/>
  <c r="G31" i="21"/>
  <c r="E31" i="21"/>
  <c r="C31" i="21"/>
  <c r="A31" i="21"/>
  <c r="L30" i="21"/>
  <c r="J30" i="21"/>
  <c r="G30" i="21"/>
  <c r="E30" i="21"/>
  <c r="C30" i="21"/>
  <c r="A30" i="21"/>
  <c r="L28" i="21"/>
  <c r="J28" i="21"/>
  <c r="G28" i="21"/>
  <c r="E28" i="21"/>
  <c r="C28" i="21"/>
  <c r="A28" i="21"/>
  <c r="L27" i="21"/>
  <c r="J27" i="21"/>
  <c r="G27" i="21"/>
  <c r="E27" i="21"/>
  <c r="C27" i="21"/>
  <c r="A27" i="21"/>
  <c r="L26" i="21"/>
  <c r="J26" i="21"/>
  <c r="G26" i="21"/>
  <c r="E26" i="21"/>
  <c r="C26" i="21"/>
  <c r="A26" i="21"/>
  <c r="L25" i="21"/>
  <c r="J25" i="21"/>
  <c r="G25" i="21"/>
  <c r="E25" i="21"/>
  <c r="C25" i="21"/>
  <c r="A25" i="21"/>
  <c r="L24" i="21"/>
  <c r="J24" i="21"/>
  <c r="G24" i="21"/>
  <c r="E24" i="21"/>
  <c r="C24" i="21"/>
  <c r="A24" i="21"/>
  <c r="L23" i="21"/>
  <c r="J23" i="21"/>
  <c r="G23" i="21"/>
  <c r="E23" i="21"/>
  <c r="C23" i="21"/>
  <c r="A23" i="21"/>
  <c r="L21" i="21"/>
  <c r="J21" i="21"/>
  <c r="G21" i="21"/>
  <c r="E21" i="21"/>
  <c r="C21" i="21"/>
  <c r="A21" i="21"/>
  <c r="L20" i="21"/>
  <c r="J20" i="21"/>
  <c r="G20" i="21"/>
  <c r="E20" i="21"/>
  <c r="C20" i="21"/>
  <c r="A20" i="21"/>
  <c r="L19" i="21"/>
  <c r="J19" i="21"/>
  <c r="G19" i="21"/>
  <c r="E19" i="21"/>
  <c r="C19" i="21"/>
  <c r="A19" i="21"/>
  <c r="L18" i="21"/>
  <c r="J18" i="21"/>
  <c r="G18" i="21"/>
  <c r="E18" i="21"/>
  <c r="C18" i="21"/>
  <c r="A18" i="21"/>
  <c r="L17" i="21"/>
  <c r="J17" i="21"/>
  <c r="G17" i="21"/>
  <c r="E17" i="21"/>
  <c r="C17" i="21"/>
  <c r="A17" i="21"/>
  <c r="L16" i="21"/>
  <c r="J16" i="21"/>
  <c r="G16" i="21"/>
  <c r="E16" i="21"/>
  <c r="C16" i="21"/>
  <c r="A16" i="21"/>
  <c r="L57" i="20"/>
  <c r="J57" i="20"/>
  <c r="G57" i="20"/>
  <c r="E57" i="20"/>
  <c r="C57" i="20"/>
  <c r="A57" i="20"/>
  <c r="L56" i="20"/>
  <c r="J56" i="20"/>
  <c r="G56" i="20"/>
  <c r="E56" i="20"/>
  <c r="C56" i="20"/>
  <c r="A56" i="20"/>
  <c r="L55" i="20"/>
  <c r="J55" i="20"/>
  <c r="G55" i="20"/>
  <c r="E55" i="20"/>
  <c r="C55" i="20"/>
  <c r="A55" i="20"/>
  <c r="L54" i="20"/>
  <c r="J54" i="20"/>
  <c r="G54" i="20"/>
  <c r="E54" i="20"/>
  <c r="C54" i="20"/>
  <c r="A54" i="20"/>
  <c r="L53" i="20"/>
  <c r="J53" i="20"/>
  <c r="G53" i="20"/>
  <c r="E53" i="20"/>
  <c r="C53" i="20"/>
  <c r="A53" i="20"/>
  <c r="L52" i="20"/>
  <c r="J52" i="20"/>
  <c r="G52" i="20"/>
  <c r="E52" i="20"/>
  <c r="C52" i="20"/>
  <c r="A52" i="20"/>
  <c r="L50" i="20"/>
  <c r="J50" i="20"/>
  <c r="G50" i="20"/>
  <c r="E50" i="20"/>
  <c r="C50" i="20"/>
  <c r="A50" i="20"/>
  <c r="L49" i="20"/>
  <c r="J49" i="20"/>
  <c r="G49" i="20"/>
  <c r="E49" i="20"/>
  <c r="C49" i="20"/>
  <c r="A49" i="20"/>
  <c r="L48" i="20"/>
  <c r="J48" i="20"/>
  <c r="G48" i="20"/>
  <c r="E48" i="20"/>
  <c r="C48" i="20"/>
  <c r="A48" i="20"/>
  <c r="L47" i="20"/>
  <c r="J47" i="20"/>
  <c r="G47" i="20"/>
  <c r="E47" i="20"/>
  <c r="C47" i="20"/>
  <c r="A47" i="20"/>
  <c r="L46" i="20"/>
  <c r="J46" i="20"/>
  <c r="G46" i="20"/>
  <c r="E46" i="20"/>
  <c r="C46" i="20"/>
  <c r="A46" i="20"/>
  <c r="L45" i="20"/>
  <c r="J45" i="20"/>
  <c r="G45" i="20"/>
  <c r="E45" i="20"/>
  <c r="C45" i="20"/>
  <c r="A45" i="20"/>
  <c r="L43" i="20"/>
  <c r="J43" i="20"/>
  <c r="G43" i="20"/>
  <c r="E43" i="20"/>
  <c r="C43" i="20"/>
  <c r="A43" i="20"/>
  <c r="L42" i="20"/>
  <c r="J42" i="20"/>
  <c r="G42" i="20"/>
  <c r="E42" i="20"/>
  <c r="C42" i="20"/>
  <c r="A42" i="20"/>
  <c r="L41" i="20"/>
  <c r="J41" i="20"/>
  <c r="G41" i="20"/>
  <c r="E41" i="20"/>
  <c r="C41" i="20"/>
  <c r="A41" i="20"/>
  <c r="L40" i="20"/>
  <c r="J40" i="20"/>
  <c r="G40" i="20"/>
  <c r="E40" i="20"/>
  <c r="C40" i="20"/>
  <c r="A40" i="20"/>
  <c r="L39" i="20"/>
  <c r="J39" i="20"/>
  <c r="G39" i="20"/>
  <c r="E39" i="20"/>
  <c r="C39" i="20"/>
  <c r="A39" i="20"/>
  <c r="J38" i="20"/>
  <c r="G38" i="20"/>
  <c r="E38" i="20"/>
  <c r="C38" i="20"/>
  <c r="A38" i="20"/>
  <c r="L35" i="20"/>
  <c r="J35" i="20"/>
  <c r="G35" i="20"/>
  <c r="E35" i="20"/>
  <c r="C35" i="20"/>
  <c r="A35" i="20"/>
  <c r="L34" i="20"/>
  <c r="J34" i="20"/>
  <c r="G34" i="20"/>
  <c r="E34" i="20"/>
  <c r="C34" i="20"/>
  <c r="A34" i="20"/>
  <c r="L33" i="20"/>
  <c r="J33" i="20"/>
  <c r="G33" i="20"/>
  <c r="E33" i="20"/>
  <c r="C33" i="20"/>
  <c r="A33" i="20"/>
  <c r="L32" i="20"/>
  <c r="J32" i="20"/>
  <c r="G32" i="20"/>
  <c r="E32" i="20"/>
  <c r="C32" i="20"/>
  <c r="A32" i="20"/>
  <c r="L31" i="20"/>
  <c r="J31" i="20"/>
  <c r="G31" i="20"/>
  <c r="E31" i="20"/>
  <c r="C31" i="20"/>
  <c r="A31" i="20"/>
  <c r="L30" i="20"/>
  <c r="J30" i="20"/>
  <c r="G30" i="20"/>
  <c r="E30" i="20"/>
  <c r="C30" i="20"/>
  <c r="A30" i="20"/>
  <c r="L28" i="20"/>
  <c r="J28" i="20"/>
  <c r="G28" i="20"/>
  <c r="E28" i="20"/>
  <c r="C28" i="20"/>
  <c r="A28" i="20"/>
  <c r="L27" i="20"/>
  <c r="J27" i="20"/>
  <c r="G27" i="20"/>
  <c r="E27" i="20"/>
  <c r="C27" i="20"/>
  <c r="A27" i="20"/>
  <c r="L26" i="20"/>
  <c r="J26" i="20"/>
  <c r="G26" i="20"/>
  <c r="E26" i="20"/>
  <c r="C26" i="20"/>
  <c r="A26" i="20"/>
  <c r="L25" i="20"/>
  <c r="J25" i="20"/>
  <c r="G25" i="20"/>
  <c r="E25" i="20"/>
  <c r="C25" i="20"/>
  <c r="A25" i="20"/>
  <c r="L24" i="20"/>
  <c r="J24" i="20"/>
  <c r="G24" i="20"/>
  <c r="E24" i="20"/>
  <c r="C24" i="20"/>
  <c r="A24" i="20"/>
  <c r="L23" i="20"/>
  <c r="J23" i="20"/>
  <c r="G23" i="20"/>
  <c r="E23" i="20"/>
  <c r="C23" i="20"/>
  <c r="A23" i="20"/>
  <c r="L21" i="20"/>
  <c r="J21" i="20"/>
  <c r="G21" i="20"/>
  <c r="E21" i="20"/>
  <c r="C21" i="20"/>
  <c r="A21" i="20"/>
  <c r="L20" i="20"/>
  <c r="J20" i="20"/>
  <c r="G20" i="20"/>
  <c r="E20" i="20"/>
  <c r="C20" i="20"/>
  <c r="A20" i="20"/>
  <c r="L19" i="20"/>
  <c r="J19" i="20"/>
  <c r="G19" i="20"/>
  <c r="E19" i="20"/>
  <c r="C19" i="20"/>
  <c r="A19" i="20"/>
  <c r="L18" i="20"/>
  <c r="J18" i="20"/>
  <c r="G18" i="20"/>
  <c r="E18" i="20"/>
  <c r="C18" i="20"/>
  <c r="A18" i="20"/>
  <c r="L17" i="20"/>
  <c r="J17" i="20"/>
  <c r="G17" i="20"/>
  <c r="E17" i="20"/>
  <c r="C17" i="20"/>
  <c r="A17" i="20"/>
  <c r="L16" i="20"/>
  <c r="J16" i="20"/>
  <c r="G16" i="20"/>
  <c r="E16" i="20"/>
  <c r="C16" i="20"/>
  <c r="A16" i="20"/>
  <c r="L57" i="19"/>
  <c r="J57" i="19"/>
  <c r="G57" i="19"/>
  <c r="E57" i="19"/>
  <c r="C57" i="19"/>
  <c r="A57" i="19"/>
  <c r="L56" i="19"/>
  <c r="J56" i="19"/>
  <c r="G56" i="19"/>
  <c r="E56" i="19"/>
  <c r="C56" i="19"/>
  <c r="A56" i="19"/>
  <c r="L55" i="19"/>
  <c r="J55" i="19"/>
  <c r="G55" i="19"/>
  <c r="E55" i="19"/>
  <c r="C55" i="19"/>
  <c r="A55" i="19"/>
  <c r="L54" i="19"/>
  <c r="J54" i="19"/>
  <c r="G54" i="19"/>
  <c r="E54" i="19"/>
  <c r="C54" i="19"/>
  <c r="A54" i="19"/>
  <c r="L53" i="19"/>
  <c r="J53" i="19"/>
  <c r="G53" i="19"/>
  <c r="E53" i="19"/>
  <c r="C53" i="19"/>
  <c r="A53" i="19"/>
  <c r="L52" i="19"/>
  <c r="J52" i="19"/>
  <c r="G52" i="19"/>
  <c r="E52" i="19"/>
  <c r="C52" i="19"/>
  <c r="A52" i="19"/>
  <c r="L50" i="19"/>
  <c r="J50" i="19"/>
  <c r="G50" i="19"/>
  <c r="E50" i="19"/>
  <c r="C50" i="19"/>
  <c r="A50" i="19"/>
  <c r="L49" i="19"/>
  <c r="J49" i="19"/>
  <c r="G49" i="19"/>
  <c r="E49" i="19"/>
  <c r="C49" i="19"/>
  <c r="A49" i="19"/>
  <c r="L48" i="19"/>
  <c r="J48" i="19"/>
  <c r="G48" i="19"/>
  <c r="E48" i="19"/>
  <c r="C48" i="19"/>
  <c r="A48" i="19"/>
  <c r="L47" i="19"/>
  <c r="J47" i="19"/>
  <c r="G47" i="19"/>
  <c r="E47" i="19"/>
  <c r="C47" i="19"/>
  <c r="A47" i="19"/>
  <c r="L46" i="19"/>
  <c r="J46" i="19"/>
  <c r="G46" i="19"/>
  <c r="E46" i="19"/>
  <c r="C46" i="19"/>
  <c r="A46" i="19"/>
  <c r="L45" i="19"/>
  <c r="J45" i="19"/>
  <c r="G45" i="19"/>
  <c r="E45" i="19"/>
  <c r="C45" i="19"/>
  <c r="A45" i="19"/>
  <c r="L43" i="19"/>
  <c r="J43" i="19"/>
  <c r="G43" i="19"/>
  <c r="E43" i="19"/>
  <c r="C43" i="19"/>
  <c r="A43" i="19"/>
  <c r="L42" i="19"/>
  <c r="J42" i="19"/>
  <c r="G42" i="19"/>
  <c r="E42" i="19"/>
  <c r="C42" i="19"/>
  <c r="A42" i="19"/>
  <c r="L41" i="19"/>
  <c r="J41" i="19"/>
  <c r="G41" i="19"/>
  <c r="E41" i="19"/>
  <c r="C41" i="19"/>
  <c r="A41" i="19"/>
  <c r="L40" i="19"/>
  <c r="J40" i="19"/>
  <c r="G40" i="19"/>
  <c r="E40" i="19"/>
  <c r="C40" i="19"/>
  <c r="A40" i="19"/>
  <c r="L39" i="19"/>
  <c r="J39" i="19"/>
  <c r="G39" i="19"/>
  <c r="E39" i="19"/>
  <c r="C39" i="19"/>
  <c r="A39" i="19"/>
  <c r="J38" i="19"/>
  <c r="G38" i="19"/>
  <c r="E38" i="19"/>
  <c r="C38" i="19"/>
  <c r="A38" i="19"/>
  <c r="L35" i="19"/>
  <c r="J35" i="19"/>
  <c r="G35" i="19"/>
  <c r="E35" i="19"/>
  <c r="C35" i="19"/>
  <c r="A35" i="19"/>
  <c r="L34" i="19"/>
  <c r="J34" i="19"/>
  <c r="G34" i="19"/>
  <c r="E34" i="19"/>
  <c r="C34" i="19"/>
  <c r="A34" i="19"/>
  <c r="L33" i="19"/>
  <c r="J33" i="19"/>
  <c r="G33" i="19"/>
  <c r="E33" i="19"/>
  <c r="C33" i="19"/>
  <c r="A33" i="19"/>
  <c r="L32" i="19"/>
  <c r="J32" i="19"/>
  <c r="G32" i="19"/>
  <c r="E32" i="19"/>
  <c r="C32" i="19"/>
  <c r="A32" i="19"/>
  <c r="L31" i="19"/>
  <c r="J31" i="19"/>
  <c r="G31" i="19"/>
  <c r="E31" i="19"/>
  <c r="C31" i="19"/>
  <c r="A31" i="19"/>
  <c r="L30" i="19"/>
  <c r="J30" i="19"/>
  <c r="G30" i="19"/>
  <c r="E30" i="19"/>
  <c r="C30" i="19"/>
  <c r="A30" i="19"/>
  <c r="L28" i="19"/>
  <c r="J28" i="19"/>
  <c r="G28" i="19"/>
  <c r="E28" i="19"/>
  <c r="C28" i="19"/>
  <c r="A28" i="19"/>
  <c r="L27" i="19"/>
  <c r="J27" i="19"/>
  <c r="G27" i="19"/>
  <c r="E27" i="19"/>
  <c r="C27" i="19"/>
  <c r="A27" i="19"/>
  <c r="L26" i="19"/>
  <c r="J26" i="19"/>
  <c r="G26" i="19"/>
  <c r="E26" i="19"/>
  <c r="C26" i="19"/>
  <c r="A26" i="19"/>
  <c r="L25" i="19"/>
  <c r="J25" i="19"/>
  <c r="G25" i="19"/>
  <c r="E25" i="19"/>
  <c r="C25" i="19"/>
  <c r="A25" i="19"/>
  <c r="L24" i="19"/>
  <c r="J24" i="19"/>
  <c r="G24" i="19"/>
  <c r="E24" i="19"/>
  <c r="C24" i="19"/>
  <c r="A24" i="19"/>
  <c r="L23" i="19"/>
  <c r="J23" i="19"/>
  <c r="G23" i="19"/>
  <c r="E23" i="19"/>
  <c r="C23" i="19"/>
  <c r="A23" i="19"/>
  <c r="L21" i="19"/>
  <c r="J21" i="19"/>
  <c r="G21" i="19"/>
  <c r="E21" i="19"/>
  <c r="C21" i="19"/>
  <c r="A21" i="19"/>
  <c r="L20" i="19"/>
  <c r="J20" i="19"/>
  <c r="G20" i="19"/>
  <c r="E20" i="19"/>
  <c r="C20" i="19"/>
  <c r="A20" i="19"/>
  <c r="L19" i="19"/>
  <c r="J19" i="19"/>
  <c r="G19" i="19"/>
  <c r="E19" i="19"/>
  <c r="C19" i="19"/>
  <c r="A19" i="19"/>
  <c r="L18" i="19"/>
  <c r="J18" i="19"/>
  <c r="G18" i="19"/>
  <c r="E18" i="19"/>
  <c r="C18" i="19"/>
  <c r="A18" i="19"/>
  <c r="L17" i="19"/>
  <c r="J17" i="19"/>
  <c r="G17" i="19"/>
  <c r="E17" i="19"/>
  <c r="C17" i="19"/>
  <c r="A17" i="19"/>
  <c r="L16" i="19"/>
  <c r="J16" i="19"/>
  <c r="G16" i="19"/>
  <c r="E16" i="19"/>
  <c r="C16" i="19"/>
  <c r="A16" i="19"/>
  <c r="L57" i="18"/>
  <c r="J57" i="18"/>
  <c r="G57" i="18"/>
  <c r="E57" i="18"/>
  <c r="C57" i="18"/>
  <c r="A57" i="18"/>
  <c r="L56" i="18"/>
  <c r="J56" i="18"/>
  <c r="G56" i="18"/>
  <c r="E56" i="18"/>
  <c r="C56" i="18"/>
  <c r="A56" i="18"/>
  <c r="L55" i="18"/>
  <c r="J55" i="18"/>
  <c r="G55" i="18"/>
  <c r="E55" i="18"/>
  <c r="C55" i="18"/>
  <c r="A55" i="18"/>
  <c r="L54" i="18"/>
  <c r="J54" i="18"/>
  <c r="G54" i="18"/>
  <c r="E54" i="18"/>
  <c r="C54" i="18"/>
  <c r="A54" i="18"/>
  <c r="L53" i="18"/>
  <c r="J53" i="18"/>
  <c r="G53" i="18"/>
  <c r="E53" i="18"/>
  <c r="C53" i="18"/>
  <c r="A53" i="18"/>
  <c r="L52" i="18"/>
  <c r="J52" i="18"/>
  <c r="G52" i="18"/>
  <c r="E52" i="18"/>
  <c r="C52" i="18"/>
  <c r="A52" i="18"/>
  <c r="L50" i="18"/>
  <c r="J50" i="18"/>
  <c r="G50" i="18"/>
  <c r="E50" i="18"/>
  <c r="C50" i="18"/>
  <c r="A50" i="18"/>
  <c r="L49" i="18"/>
  <c r="J49" i="18"/>
  <c r="G49" i="18"/>
  <c r="E49" i="18"/>
  <c r="C49" i="18"/>
  <c r="A49" i="18"/>
  <c r="L48" i="18"/>
  <c r="J48" i="18"/>
  <c r="G48" i="18"/>
  <c r="E48" i="18"/>
  <c r="C48" i="18"/>
  <c r="A48" i="18"/>
  <c r="L47" i="18"/>
  <c r="J47" i="18"/>
  <c r="G47" i="18"/>
  <c r="E47" i="18"/>
  <c r="C47" i="18"/>
  <c r="A47" i="18"/>
  <c r="L46" i="18"/>
  <c r="J46" i="18"/>
  <c r="G46" i="18"/>
  <c r="E46" i="18"/>
  <c r="C46" i="18"/>
  <c r="A46" i="18"/>
  <c r="L45" i="18"/>
  <c r="J45" i="18"/>
  <c r="G45" i="18"/>
  <c r="E45" i="18"/>
  <c r="C45" i="18"/>
  <c r="A45" i="18"/>
  <c r="L43" i="18"/>
  <c r="J43" i="18"/>
  <c r="G43" i="18"/>
  <c r="E43" i="18"/>
  <c r="C43" i="18"/>
  <c r="A43" i="18"/>
  <c r="L42" i="18"/>
  <c r="J42" i="18"/>
  <c r="G42" i="18"/>
  <c r="E42" i="18"/>
  <c r="C42" i="18"/>
  <c r="A42" i="18"/>
  <c r="L41" i="18"/>
  <c r="J41" i="18"/>
  <c r="G41" i="18"/>
  <c r="E41" i="18"/>
  <c r="C41" i="18"/>
  <c r="A41" i="18"/>
  <c r="L40" i="18"/>
  <c r="J40" i="18"/>
  <c r="G40" i="18"/>
  <c r="E40" i="18"/>
  <c r="C40" i="18"/>
  <c r="A40" i="18"/>
  <c r="L39" i="18"/>
  <c r="J39" i="18"/>
  <c r="G39" i="18"/>
  <c r="E39" i="18"/>
  <c r="C39" i="18"/>
  <c r="A39" i="18"/>
  <c r="J38" i="18"/>
  <c r="G38" i="18"/>
  <c r="E38" i="18"/>
  <c r="C38" i="18"/>
  <c r="A38" i="18"/>
  <c r="L35" i="18"/>
  <c r="J35" i="18"/>
  <c r="G35" i="18"/>
  <c r="E35" i="18"/>
  <c r="C35" i="18"/>
  <c r="A35" i="18"/>
  <c r="L34" i="18"/>
  <c r="J34" i="18"/>
  <c r="G34" i="18"/>
  <c r="E34" i="18"/>
  <c r="C34" i="18"/>
  <c r="A34" i="18"/>
  <c r="L33" i="18"/>
  <c r="J33" i="18"/>
  <c r="G33" i="18"/>
  <c r="E33" i="18"/>
  <c r="C33" i="18"/>
  <c r="A33" i="18"/>
  <c r="L32" i="18"/>
  <c r="J32" i="18"/>
  <c r="G32" i="18"/>
  <c r="E32" i="18"/>
  <c r="C32" i="18"/>
  <c r="A32" i="18"/>
  <c r="L31" i="18"/>
  <c r="J31" i="18"/>
  <c r="G31" i="18"/>
  <c r="E31" i="18"/>
  <c r="C31" i="18"/>
  <c r="A31" i="18"/>
  <c r="L30" i="18"/>
  <c r="J30" i="18"/>
  <c r="G30" i="18"/>
  <c r="E30" i="18"/>
  <c r="C30" i="18"/>
  <c r="A30" i="18"/>
  <c r="L28" i="18"/>
  <c r="J28" i="18"/>
  <c r="G28" i="18"/>
  <c r="E28" i="18"/>
  <c r="C28" i="18"/>
  <c r="A28" i="18"/>
  <c r="L27" i="18"/>
  <c r="J27" i="18"/>
  <c r="G27" i="18"/>
  <c r="E27" i="18"/>
  <c r="C27" i="18"/>
  <c r="A27" i="18"/>
  <c r="L26" i="18"/>
  <c r="J26" i="18"/>
  <c r="G26" i="18"/>
  <c r="E26" i="18"/>
  <c r="C26" i="18"/>
  <c r="A26" i="18"/>
  <c r="L25" i="18"/>
  <c r="J25" i="18"/>
  <c r="G25" i="18"/>
  <c r="E25" i="18"/>
  <c r="C25" i="18"/>
  <c r="A25" i="18"/>
  <c r="L24" i="18"/>
  <c r="J24" i="18"/>
  <c r="G24" i="18"/>
  <c r="E24" i="18"/>
  <c r="C24" i="18"/>
  <c r="A24" i="18"/>
  <c r="L23" i="18"/>
  <c r="J23" i="18"/>
  <c r="G23" i="18"/>
  <c r="E23" i="18"/>
  <c r="C23" i="18"/>
  <c r="A23" i="18"/>
  <c r="L21" i="18"/>
  <c r="J21" i="18"/>
  <c r="G21" i="18"/>
  <c r="E21" i="18"/>
  <c r="C21" i="18"/>
  <c r="A21" i="18"/>
  <c r="L20" i="18"/>
  <c r="J20" i="18"/>
  <c r="G20" i="18"/>
  <c r="E20" i="18"/>
  <c r="C20" i="18"/>
  <c r="A20" i="18"/>
  <c r="L19" i="18"/>
  <c r="J19" i="18"/>
  <c r="G19" i="18"/>
  <c r="E19" i="18"/>
  <c r="C19" i="18"/>
  <c r="A19" i="18"/>
  <c r="L18" i="18"/>
  <c r="J18" i="18"/>
  <c r="G18" i="18"/>
  <c r="E18" i="18"/>
  <c r="C18" i="18"/>
  <c r="A18" i="18"/>
  <c r="L17" i="18"/>
  <c r="J17" i="18"/>
  <c r="G17" i="18"/>
  <c r="E17" i="18"/>
  <c r="C17" i="18"/>
  <c r="A17" i="18"/>
  <c r="L16" i="18"/>
  <c r="J16" i="18"/>
  <c r="G16" i="18"/>
  <c r="E16" i="18"/>
  <c r="C16" i="18"/>
  <c r="A16" i="18"/>
  <c r="L57" i="17"/>
  <c r="J57" i="17"/>
  <c r="G57" i="17"/>
  <c r="E57" i="17"/>
  <c r="C57" i="17"/>
  <c r="A57" i="17"/>
  <c r="L56" i="17"/>
  <c r="J56" i="17"/>
  <c r="G56" i="17"/>
  <c r="E56" i="17"/>
  <c r="C56" i="17"/>
  <c r="A56" i="17"/>
  <c r="L55" i="17"/>
  <c r="J55" i="17"/>
  <c r="G55" i="17"/>
  <c r="E55" i="17"/>
  <c r="C55" i="17"/>
  <c r="A55" i="17"/>
  <c r="L54" i="17"/>
  <c r="J54" i="17"/>
  <c r="G54" i="17"/>
  <c r="E54" i="17"/>
  <c r="C54" i="17"/>
  <c r="A54" i="17"/>
  <c r="L53" i="17"/>
  <c r="J53" i="17"/>
  <c r="G53" i="17"/>
  <c r="E53" i="17"/>
  <c r="C53" i="17"/>
  <c r="A53" i="17"/>
  <c r="L52" i="17"/>
  <c r="J52" i="17"/>
  <c r="G52" i="17"/>
  <c r="E52" i="17"/>
  <c r="C52" i="17"/>
  <c r="A52" i="17"/>
  <c r="L50" i="17"/>
  <c r="J50" i="17"/>
  <c r="G50" i="17"/>
  <c r="E50" i="17"/>
  <c r="C50" i="17"/>
  <c r="A50" i="17"/>
  <c r="L49" i="17"/>
  <c r="J49" i="17"/>
  <c r="G49" i="17"/>
  <c r="E49" i="17"/>
  <c r="C49" i="17"/>
  <c r="A49" i="17"/>
  <c r="L48" i="17"/>
  <c r="J48" i="17"/>
  <c r="G48" i="17"/>
  <c r="E48" i="17"/>
  <c r="C48" i="17"/>
  <c r="A48" i="17"/>
  <c r="L47" i="17"/>
  <c r="J47" i="17"/>
  <c r="G47" i="17"/>
  <c r="E47" i="17"/>
  <c r="C47" i="17"/>
  <c r="A47" i="17"/>
  <c r="L46" i="17"/>
  <c r="J46" i="17"/>
  <c r="G46" i="17"/>
  <c r="E46" i="17"/>
  <c r="C46" i="17"/>
  <c r="A46" i="17"/>
  <c r="L45" i="17"/>
  <c r="J45" i="17"/>
  <c r="G45" i="17"/>
  <c r="E45" i="17"/>
  <c r="C45" i="17"/>
  <c r="A45" i="17"/>
  <c r="L43" i="17"/>
  <c r="J43" i="17"/>
  <c r="G43" i="17"/>
  <c r="E43" i="17"/>
  <c r="C43" i="17"/>
  <c r="A43" i="17"/>
  <c r="L42" i="17"/>
  <c r="J42" i="17"/>
  <c r="G42" i="17"/>
  <c r="E42" i="17"/>
  <c r="C42" i="17"/>
  <c r="A42" i="17"/>
  <c r="L41" i="17"/>
  <c r="J41" i="17"/>
  <c r="G41" i="17"/>
  <c r="E41" i="17"/>
  <c r="C41" i="17"/>
  <c r="A41" i="17"/>
  <c r="L40" i="17"/>
  <c r="J40" i="17"/>
  <c r="G40" i="17"/>
  <c r="E40" i="17"/>
  <c r="C40" i="17"/>
  <c r="A40" i="17"/>
  <c r="L39" i="17"/>
  <c r="J39" i="17"/>
  <c r="G39" i="17"/>
  <c r="E39" i="17"/>
  <c r="C39" i="17"/>
  <c r="A39" i="17"/>
  <c r="J38" i="17"/>
  <c r="G38" i="17"/>
  <c r="E38" i="17"/>
  <c r="C38" i="17"/>
  <c r="A38" i="17"/>
  <c r="L35" i="17"/>
  <c r="J35" i="17"/>
  <c r="G35" i="17"/>
  <c r="E35" i="17"/>
  <c r="C35" i="17"/>
  <c r="A35" i="17"/>
  <c r="L34" i="17"/>
  <c r="J34" i="17"/>
  <c r="G34" i="17"/>
  <c r="E34" i="17"/>
  <c r="C34" i="17"/>
  <c r="A34" i="17"/>
  <c r="L33" i="17"/>
  <c r="J33" i="17"/>
  <c r="G33" i="17"/>
  <c r="E33" i="17"/>
  <c r="C33" i="17"/>
  <c r="A33" i="17"/>
  <c r="L32" i="17"/>
  <c r="J32" i="17"/>
  <c r="G32" i="17"/>
  <c r="E32" i="17"/>
  <c r="C32" i="17"/>
  <c r="A32" i="17"/>
  <c r="L31" i="17"/>
  <c r="J31" i="17"/>
  <c r="G31" i="17"/>
  <c r="E31" i="17"/>
  <c r="C31" i="17"/>
  <c r="A31" i="17"/>
  <c r="L30" i="17"/>
  <c r="J30" i="17"/>
  <c r="G30" i="17"/>
  <c r="E30" i="17"/>
  <c r="C30" i="17"/>
  <c r="A30" i="17"/>
  <c r="L28" i="17"/>
  <c r="J28" i="17"/>
  <c r="G28" i="17"/>
  <c r="E28" i="17"/>
  <c r="C28" i="17"/>
  <c r="A28" i="17"/>
  <c r="L27" i="17"/>
  <c r="J27" i="17"/>
  <c r="G27" i="17"/>
  <c r="E27" i="17"/>
  <c r="C27" i="17"/>
  <c r="A27" i="17"/>
  <c r="L26" i="17"/>
  <c r="J26" i="17"/>
  <c r="G26" i="17"/>
  <c r="E26" i="17"/>
  <c r="C26" i="17"/>
  <c r="A26" i="17"/>
  <c r="L25" i="17"/>
  <c r="J25" i="17"/>
  <c r="G25" i="17"/>
  <c r="E25" i="17"/>
  <c r="C25" i="17"/>
  <c r="A25" i="17"/>
  <c r="L24" i="17"/>
  <c r="J24" i="17"/>
  <c r="G24" i="17"/>
  <c r="E24" i="17"/>
  <c r="C24" i="17"/>
  <c r="A24" i="17"/>
  <c r="L23" i="17"/>
  <c r="J23" i="17"/>
  <c r="G23" i="17"/>
  <c r="E23" i="17"/>
  <c r="C23" i="17"/>
  <c r="A23" i="17"/>
  <c r="L21" i="17"/>
  <c r="J21" i="17"/>
  <c r="G21" i="17"/>
  <c r="E21" i="17"/>
  <c r="C21" i="17"/>
  <c r="A21" i="17"/>
  <c r="L20" i="17"/>
  <c r="J20" i="17"/>
  <c r="G20" i="17"/>
  <c r="E20" i="17"/>
  <c r="C20" i="17"/>
  <c r="A20" i="17"/>
  <c r="L19" i="17"/>
  <c r="J19" i="17"/>
  <c r="G19" i="17"/>
  <c r="E19" i="17"/>
  <c r="C19" i="17"/>
  <c r="A19" i="17"/>
  <c r="L18" i="17"/>
  <c r="J18" i="17"/>
  <c r="G18" i="17"/>
  <c r="E18" i="17"/>
  <c r="C18" i="17"/>
  <c r="A18" i="17"/>
  <c r="L17" i="17"/>
  <c r="J17" i="17"/>
  <c r="G17" i="17"/>
  <c r="E17" i="17"/>
  <c r="C17" i="17"/>
  <c r="A17" i="17"/>
  <c r="L16" i="17"/>
  <c r="J16" i="17"/>
  <c r="G16" i="17"/>
  <c r="E16" i="17"/>
  <c r="C16" i="17"/>
  <c r="A16" i="17"/>
  <c r="C32" i="16"/>
  <c r="A32" i="16"/>
  <c r="G27" i="16"/>
  <c r="E27" i="16"/>
  <c r="C26" i="16"/>
  <c r="A26" i="16"/>
  <c r="G20" i="16"/>
  <c r="E20" i="16"/>
  <c r="C20" i="16"/>
  <c r="A20" i="16"/>
  <c r="G18" i="16"/>
  <c r="G17" i="16"/>
  <c r="G14" i="16"/>
  <c r="E14" i="16"/>
  <c r="C14" i="16"/>
  <c r="A14" i="16"/>
  <c r="A34" i="15"/>
  <c r="C32" i="15"/>
  <c r="A32" i="15"/>
  <c r="G27" i="15"/>
  <c r="E27" i="15"/>
  <c r="A27" i="15"/>
  <c r="C26" i="15"/>
  <c r="A26" i="15"/>
  <c r="G22" i="15"/>
  <c r="E21" i="15"/>
  <c r="G20" i="15"/>
  <c r="E20" i="15"/>
  <c r="C20" i="15"/>
  <c r="A20" i="15"/>
  <c r="G18" i="15"/>
  <c r="E15" i="15"/>
  <c r="G14" i="15"/>
  <c r="E14" i="15"/>
  <c r="C14" i="15"/>
  <c r="A14" i="15"/>
  <c r="C32" i="14"/>
  <c r="A32" i="14"/>
  <c r="G27" i="14"/>
  <c r="E27" i="14"/>
  <c r="C26" i="14"/>
  <c r="A26" i="14"/>
  <c r="G20" i="14"/>
  <c r="E20" i="14"/>
  <c r="C20" i="14"/>
  <c r="A20" i="14"/>
  <c r="G18" i="14"/>
  <c r="C15" i="14"/>
  <c r="G14" i="14"/>
  <c r="E14" i="14"/>
  <c r="C14" i="14"/>
  <c r="A14" i="14"/>
  <c r="A35" i="13"/>
  <c r="C34" i="13"/>
  <c r="C32" i="13"/>
  <c r="A32" i="13"/>
  <c r="G31" i="13"/>
  <c r="E29" i="13"/>
  <c r="E28" i="13"/>
  <c r="A28" i="13"/>
  <c r="G27" i="13"/>
  <c r="E27" i="13"/>
  <c r="C26" i="13"/>
  <c r="A26" i="13"/>
  <c r="E24" i="13"/>
  <c r="C23" i="13"/>
  <c r="E22" i="13"/>
  <c r="A22" i="13"/>
  <c r="E21" i="13"/>
  <c r="G20" i="13"/>
  <c r="E20" i="13"/>
  <c r="C20" i="13"/>
  <c r="A20" i="13"/>
  <c r="G18" i="13"/>
  <c r="C17" i="13"/>
  <c r="A16" i="13"/>
  <c r="A15" i="13"/>
  <c r="G14" i="13"/>
  <c r="E14" i="13"/>
  <c r="C14" i="13"/>
  <c r="A14" i="13"/>
  <c r="A35" i="12"/>
  <c r="C32" i="12"/>
  <c r="A32" i="12"/>
  <c r="G31" i="12"/>
  <c r="A28" i="12"/>
  <c r="G27" i="12"/>
  <c r="E27" i="12"/>
  <c r="C26" i="12"/>
  <c r="A26" i="12"/>
  <c r="C23" i="12"/>
  <c r="G21" i="12"/>
  <c r="G20" i="12"/>
  <c r="E20" i="12"/>
  <c r="C20" i="12"/>
  <c r="A20" i="12"/>
  <c r="G17" i="12"/>
  <c r="E16" i="12"/>
  <c r="G14" i="12"/>
  <c r="E14" i="12"/>
  <c r="C14" i="12"/>
  <c r="A14" i="12"/>
  <c r="C34" i="8"/>
  <c r="A34" i="8"/>
  <c r="C33" i="8"/>
  <c r="C32" i="8"/>
  <c r="A32" i="8"/>
  <c r="G31" i="8"/>
  <c r="A30" i="8"/>
  <c r="G29" i="8"/>
  <c r="G28" i="8"/>
  <c r="E28" i="8"/>
  <c r="C28" i="8"/>
  <c r="G27" i="8"/>
  <c r="E27" i="8"/>
  <c r="C27" i="8"/>
  <c r="A27" i="8"/>
  <c r="C26" i="8"/>
  <c r="A26" i="8"/>
  <c r="G24" i="8"/>
  <c r="E24" i="8"/>
  <c r="G23" i="8"/>
  <c r="C23" i="8"/>
  <c r="G22" i="8"/>
  <c r="E22" i="8"/>
  <c r="C22" i="8"/>
  <c r="A21" i="8"/>
  <c r="G20" i="8"/>
  <c r="E20" i="8"/>
  <c r="C20" i="8"/>
  <c r="A20" i="8"/>
  <c r="G18" i="8"/>
  <c r="C18" i="8"/>
  <c r="C17" i="8"/>
  <c r="C16" i="8"/>
  <c r="E15" i="8"/>
  <c r="C15" i="8"/>
  <c r="A15" i="8"/>
  <c r="G14" i="8"/>
  <c r="E14" i="8"/>
  <c r="C14" i="8"/>
  <c r="A14" i="8"/>
  <c r="K65" i="7"/>
  <c r="I65" i="7"/>
  <c r="G65" i="7"/>
  <c r="E65" i="7"/>
  <c r="C65" i="7"/>
  <c r="A65" i="7"/>
  <c r="K64" i="7"/>
  <c r="I64" i="7"/>
  <c r="G64" i="7"/>
  <c r="E64" i="7"/>
  <c r="C64" i="7"/>
  <c r="A64" i="7"/>
  <c r="K63" i="7"/>
  <c r="I63" i="7"/>
  <c r="G63" i="7"/>
  <c r="E63" i="7"/>
  <c r="C63" i="7"/>
  <c r="A63" i="7"/>
  <c r="K62" i="7"/>
  <c r="I62" i="7"/>
  <c r="G62" i="7"/>
  <c r="E62" i="7"/>
  <c r="C62" i="7"/>
  <c r="A62" i="7"/>
  <c r="K61" i="7"/>
  <c r="I61" i="7"/>
  <c r="G61" i="7"/>
  <c r="E61" i="7"/>
  <c r="C61" i="7"/>
  <c r="A61" i="7"/>
  <c r="K60" i="7"/>
  <c r="I60" i="7"/>
  <c r="G60" i="7"/>
  <c r="E60" i="7"/>
  <c r="C60" i="7"/>
  <c r="A60" i="7"/>
  <c r="K59" i="7"/>
  <c r="I59" i="7"/>
  <c r="G59" i="7"/>
  <c r="E59" i="7"/>
  <c r="C59" i="7"/>
  <c r="A59" i="7"/>
  <c r="O57" i="7"/>
  <c r="M57" i="7"/>
  <c r="K57" i="7"/>
  <c r="I57" i="7"/>
  <c r="G57" i="7"/>
  <c r="E57" i="7"/>
  <c r="C57" i="7"/>
  <c r="A57" i="7"/>
  <c r="O56" i="7"/>
  <c r="M56" i="7"/>
  <c r="K56" i="7"/>
  <c r="I56" i="7"/>
  <c r="G56" i="7"/>
  <c r="E56" i="7"/>
  <c r="C56" i="7"/>
  <c r="A56" i="7"/>
  <c r="O55" i="7"/>
  <c r="M55" i="7"/>
  <c r="K55" i="7"/>
  <c r="I55" i="7"/>
  <c r="G55" i="7"/>
  <c r="E55" i="7"/>
  <c r="C55" i="7"/>
  <c r="A55" i="7"/>
  <c r="O54" i="7"/>
  <c r="M54" i="7"/>
  <c r="K54" i="7"/>
  <c r="I54" i="7"/>
  <c r="G54" i="7"/>
  <c r="E54" i="7"/>
  <c r="C54" i="7"/>
  <c r="A54" i="7"/>
  <c r="O53" i="7"/>
  <c r="M53" i="7"/>
  <c r="K53" i="7"/>
  <c r="I53" i="7"/>
  <c r="G53" i="7"/>
  <c r="E53" i="7"/>
  <c r="C53" i="7"/>
  <c r="A53" i="7"/>
  <c r="O52" i="7"/>
  <c r="M52" i="7"/>
  <c r="K52" i="7"/>
  <c r="I52" i="7"/>
  <c r="G52" i="7"/>
  <c r="E52" i="7"/>
  <c r="C52" i="7"/>
  <c r="A52" i="7"/>
  <c r="O51" i="7"/>
  <c r="M51" i="7"/>
  <c r="K51" i="7"/>
  <c r="I51" i="7"/>
  <c r="G51" i="7"/>
  <c r="E51" i="7"/>
  <c r="C51" i="7"/>
  <c r="A51" i="7"/>
  <c r="O49" i="7"/>
  <c r="M49" i="7"/>
  <c r="K49" i="7"/>
  <c r="I49" i="7"/>
  <c r="G49" i="7"/>
  <c r="E49" i="7"/>
  <c r="C49" i="7"/>
  <c r="A49" i="7"/>
  <c r="O48" i="7"/>
  <c r="M48" i="7"/>
  <c r="K48" i="7"/>
  <c r="I48" i="7"/>
  <c r="G48" i="7"/>
  <c r="E48" i="7"/>
  <c r="C48" i="7"/>
  <c r="A48" i="7"/>
  <c r="O47" i="7"/>
  <c r="M47" i="7"/>
  <c r="K47" i="7"/>
  <c r="I47" i="7"/>
  <c r="G47" i="7"/>
  <c r="E47" i="7"/>
  <c r="C47" i="7"/>
  <c r="A47" i="7"/>
  <c r="O46" i="7"/>
  <c r="M46" i="7"/>
  <c r="K46" i="7"/>
  <c r="I46" i="7"/>
  <c r="G46" i="7"/>
  <c r="E46" i="7"/>
  <c r="C46" i="7"/>
  <c r="A46" i="7"/>
  <c r="O45" i="7"/>
  <c r="M45" i="7"/>
  <c r="K45" i="7"/>
  <c r="I45" i="7"/>
  <c r="G45" i="7"/>
  <c r="E45" i="7"/>
  <c r="C45" i="7"/>
  <c r="A45" i="7"/>
  <c r="O44" i="7"/>
  <c r="M44" i="7"/>
  <c r="K44" i="7"/>
  <c r="I44" i="7"/>
  <c r="G44" i="7"/>
  <c r="E44" i="7"/>
  <c r="C44" i="7"/>
  <c r="A44" i="7"/>
  <c r="O43" i="7"/>
  <c r="M43" i="7"/>
  <c r="K43" i="7"/>
  <c r="I43" i="7"/>
  <c r="G43" i="7"/>
  <c r="E43" i="7"/>
  <c r="C43" i="7"/>
  <c r="A43" i="7"/>
  <c r="K40" i="7"/>
  <c r="I40" i="7"/>
  <c r="G40" i="7"/>
  <c r="E40" i="7"/>
  <c r="C40" i="7"/>
  <c r="A40" i="7"/>
  <c r="K39" i="7"/>
  <c r="I39" i="7"/>
  <c r="G39" i="7"/>
  <c r="E39" i="7"/>
  <c r="C39" i="7"/>
  <c r="A39" i="7"/>
  <c r="K38" i="7"/>
  <c r="I38" i="7"/>
  <c r="G38" i="7"/>
  <c r="E38" i="7"/>
  <c r="C38" i="7"/>
  <c r="A38" i="7"/>
  <c r="K37" i="7"/>
  <c r="I37" i="7"/>
  <c r="G37" i="7"/>
  <c r="E37" i="7"/>
  <c r="C37" i="7"/>
  <c r="A37" i="7"/>
  <c r="K36" i="7"/>
  <c r="I36" i="7"/>
  <c r="G36" i="7"/>
  <c r="E36" i="7"/>
  <c r="C36" i="7"/>
  <c r="A36" i="7"/>
  <c r="K35" i="7"/>
  <c r="I35" i="7"/>
  <c r="G35" i="7"/>
  <c r="E35" i="7"/>
  <c r="C35" i="7"/>
  <c r="A35" i="7"/>
  <c r="K34" i="7"/>
  <c r="I34" i="7"/>
  <c r="G34" i="7"/>
  <c r="E34" i="7"/>
  <c r="C34" i="7"/>
  <c r="A34" i="7"/>
  <c r="O32" i="7"/>
  <c r="M32" i="7"/>
  <c r="K32" i="7"/>
  <c r="I32" i="7"/>
  <c r="G32" i="7"/>
  <c r="E32" i="7"/>
  <c r="C32" i="7"/>
  <c r="A32" i="7"/>
  <c r="O31" i="7"/>
  <c r="M31" i="7"/>
  <c r="K31" i="7"/>
  <c r="I31" i="7"/>
  <c r="G31" i="7"/>
  <c r="E31" i="7"/>
  <c r="C31" i="7"/>
  <c r="A31" i="7"/>
  <c r="O30" i="7"/>
  <c r="M30" i="7"/>
  <c r="K30" i="7"/>
  <c r="I30" i="7"/>
  <c r="G30" i="7"/>
  <c r="E30" i="7"/>
  <c r="C30" i="7"/>
  <c r="A30" i="7"/>
  <c r="O29" i="7"/>
  <c r="M29" i="7"/>
  <c r="K29" i="7"/>
  <c r="I29" i="7"/>
  <c r="G29" i="7"/>
  <c r="E29" i="7"/>
  <c r="C29" i="7"/>
  <c r="A29" i="7"/>
  <c r="O28" i="7"/>
  <c r="M28" i="7"/>
  <c r="K28" i="7"/>
  <c r="I28" i="7"/>
  <c r="G28" i="7"/>
  <c r="E28" i="7"/>
  <c r="C28" i="7"/>
  <c r="A28" i="7"/>
  <c r="O27" i="7"/>
  <c r="M27" i="7"/>
  <c r="K27" i="7"/>
  <c r="I27" i="7"/>
  <c r="G27" i="7"/>
  <c r="E27" i="7"/>
  <c r="C27" i="7"/>
  <c r="A27" i="7"/>
  <c r="O26" i="7"/>
  <c r="M26" i="7"/>
  <c r="K26" i="7"/>
  <c r="I26" i="7"/>
  <c r="G26" i="7"/>
  <c r="E26" i="7"/>
  <c r="C26" i="7"/>
  <c r="A26" i="7"/>
  <c r="O24" i="7"/>
  <c r="M24" i="7"/>
  <c r="K24" i="7"/>
  <c r="I24" i="7"/>
  <c r="G24" i="7"/>
  <c r="E24" i="7"/>
  <c r="C24" i="7"/>
  <c r="A24" i="7"/>
  <c r="O23" i="7"/>
  <c r="M23" i="7"/>
  <c r="K23" i="7"/>
  <c r="I23" i="7"/>
  <c r="G23" i="7"/>
  <c r="E23" i="7"/>
  <c r="C23" i="7"/>
  <c r="A23" i="7"/>
  <c r="O22" i="7"/>
  <c r="M22" i="7"/>
  <c r="K22" i="7"/>
  <c r="I22" i="7"/>
  <c r="G22" i="7"/>
  <c r="E22" i="7"/>
  <c r="C22" i="7"/>
  <c r="A22" i="7"/>
  <c r="O21" i="7"/>
  <c r="M21" i="7"/>
  <c r="K21" i="7"/>
  <c r="I21" i="7"/>
  <c r="G21" i="7"/>
  <c r="E21" i="7"/>
  <c r="C21" i="7"/>
  <c r="A21" i="7"/>
  <c r="O20" i="7"/>
  <c r="M20" i="7"/>
  <c r="K20" i="7"/>
  <c r="I20" i="7"/>
  <c r="G20" i="7"/>
  <c r="E20" i="7"/>
  <c r="C20" i="7"/>
  <c r="A20" i="7"/>
  <c r="O19" i="7"/>
  <c r="M19" i="7"/>
  <c r="K19" i="7"/>
  <c r="I19" i="7"/>
  <c r="G19" i="7"/>
  <c r="E19" i="7"/>
  <c r="C19" i="7"/>
  <c r="A19" i="7"/>
  <c r="O18" i="7"/>
  <c r="M18" i="7"/>
  <c r="K18" i="7"/>
  <c r="I18" i="7"/>
  <c r="G18" i="7"/>
  <c r="E18" i="7"/>
  <c r="C18" i="7"/>
  <c r="A18" i="7"/>
  <c r="J38" i="3"/>
  <c r="E52" i="5"/>
  <c r="C37" i="5"/>
  <c r="C36" i="5"/>
  <c r="G24" i="4"/>
  <c r="O53" i="1"/>
  <c r="O52" i="1"/>
  <c r="M25" i="1"/>
  <c r="O25" i="1"/>
  <c r="O24" i="1"/>
  <c r="M24" i="1"/>
  <c r="O23" i="1"/>
  <c r="M23" i="1"/>
  <c r="O22" i="1"/>
  <c r="O21" i="1"/>
  <c r="M22" i="1"/>
  <c r="M21" i="1"/>
  <c r="O20" i="1"/>
  <c r="M20" i="1"/>
  <c r="O19" i="1"/>
  <c r="M19" i="1"/>
  <c r="K71" i="1"/>
  <c r="A62" i="1"/>
  <c r="A61" i="1"/>
  <c r="K65" i="5"/>
  <c r="I65" i="5"/>
  <c r="G65" i="5"/>
  <c r="E65" i="5"/>
  <c r="C65" i="5"/>
  <c r="A65" i="5"/>
  <c r="K64" i="5"/>
  <c r="I64" i="5"/>
  <c r="G64" i="5"/>
  <c r="E64" i="5"/>
  <c r="C64" i="5"/>
  <c r="A64" i="5"/>
  <c r="K63" i="5"/>
  <c r="I63" i="5"/>
  <c r="G63" i="5"/>
  <c r="E63" i="5"/>
  <c r="C63" i="5"/>
  <c r="A63" i="5"/>
  <c r="K62" i="5"/>
  <c r="I62" i="5"/>
  <c r="G62" i="5"/>
  <c r="E62" i="5"/>
  <c r="C62" i="5"/>
  <c r="A62" i="5"/>
  <c r="K61" i="5"/>
  <c r="G61" i="5"/>
  <c r="C61" i="5"/>
  <c r="A61" i="5"/>
  <c r="K60" i="5"/>
  <c r="I60" i="5"/>
  <c r="G60" i="5"/>
  <c r="E60" i="5"/>
  <c r="C60" i="5"/>
  <c r="A60" i="5"/>
  <c r="K59" i="5"/>
  <c r="I59" i="5"/>
  <c r="G59" i="5"/>
  <c r="E59" i="5"/>
  <c r="C59" i="5"/>
  <c r="A59" i="5"/>
  <c r="O57" i="5"/>
  <c r="M57" i="5"/>
  <c r="K57" i="5"/>
  <c r="I57" i="5"/>
  <c r="G57" i="5"/>
  <c r="E57" i="5"/>
  <c r="C57" i="5"/>
  <c r="A57" i="5"/>
  <c r="O56" i="5"/>
  <c r="M56" i="5"/>
  <c r="K56" i="5"/>
  <c r="I56" i="5"/>
  <c r="G56" i="5"/>
  <c r="E56" i="5"/>
  <c r="C56" i="5"/>
  <c r="A56" i="5"/>
  <c r="O55" i="5"/>
  <c r="M55" i="5"/>
  <c r="K55" i="5"/>
  <c r="I55" i="5"/>
  <c r="G55" i="5"/>
  <c r="E55" i="5"/>
  <c r="C55" i="5"/>
  <c r="A55" i="5"/>
  <c r="O54" i="5"/>
  <c r="K54" i="5"/>
  <c r="I54" i="5"/>
  <c r="E54" i="5"/>
  <c r="C54" i="5"/>
  <c r="O53" i="5"/>
  <c r="M53" i="5"/>
  <c r="K53" i="5"/>
  <c r="I53" i="5"/>
  <c r="G53" i="5"/>
  <c r="E53" i="5"/>
  <c r="C53" i="5"/>
  <c r="A53" i="5"/>
  <c r="O52" i="5"/>
  <c r="M52" i="5"/>
  <c r="K52" i="5"/>
  <c r="I52" i="5"/>
  <c r="G52" i="5"/>
  <c r="C52" i="5"/>
  <c r="A52" i="5"/>
  <c r="O51" i="5"/>
  <c r="M51" i="5"/>
  <c r="K51" i="5"/>
  <c r="I51" i="5"/>
  <c r="G51" i="5"/>
  <c r="E51" i="5"/>
  <c r="C51" i="5"/>
  <c r="A51" i="5"/>
  <c r="O49" i="5"/>
  <c r="M49" i="5"/>
  <c r="K49" i="5"/>
  <c r="I49" i="5"/>
  <c r="G49" i="5"/>
  <c r="E49" i="5"/>
  <c r="C49" i="5"/>
  <c r="A49" i="5"/>
  <c r="O48" i="5"/>
  <c r="M48" i="5"/>
  <c r="K48" i="5"/>
  <c r="I48" i="5"/>
  <c r="G48" i="5"/>
  <c r="E48" i="5"/>
  <c r="C48" i="5"/>
  <c r="A48" i="5"/>
  <c r="M47" i="5"/>
  <c r="K47" i="5"/>
  <c r="I47" i="5"/>
  <c r="G47" i="5"/>
  <c r="E47" i="5"/>
  <c r="C47" i="5"/>
  <c r="A47" i="5"/>
  <c r="O46" i="5"/>
  <c r="M46" i="5"/>
  <c r="K46" i="5"/>
  <c r="I46" i="5"/>
  <c r="G46" i="5"/>
  <c r="E46" i="5"/>
  <c r="C46" i="5"/>
  <c r="A46" i="5"/>
  <c r="O45" i="5"/>
  <c r="M45" i="5"/>
  <c r="K45" i="5"/>
  <c r="I45" i="5"/>
  <c r="G45" i="5"/>
  <c r="C45" i="5"/>
  <c r="A45" i="5"/>
  <c r="O44" i="5"/>
  <c r="M44" i="5"/>
  <c r="K44" i="5"/>
  <c r="I44" i="5"/>
  <c r="G44" i="5"/>
  <c r="E44" i="5"/>
  <c r="A44" i="5"/>
  <c r="O43" i="5"/>
  <c r="M43" i="5"/>
  <c r="K43" i="5"/>
  <c r="I43" i="5"/>
  <c r="G43" i="5"/>
  <c r="E43" i="5"/>
  <c r="C43" i="5"/>
  <c r="A43" i="5"/>
  <c r="I40" i="5"/>
  <c r="G40" i="5"/>
  <c r="E40" i="5"/>
  <c r="C40" i="5"/>
  <c r="A40" i="5"/>
  <c r="K39" i="5"/>
  <c r="I39" i="5"/>
  <c r="G39" i="5"/>
  <c r="E39" i="5"/>
  <c r="C39" i="5"/>
  <c r="A39" i="5"/>
  <c r="K38" i="5"/>
  <c r="I38" i="5"/>
  <c r="G38" i="5"/>
  <c r="E38" i="5"/>
  <c r="C38" i="5"/>
  <c r="A38" i="5"/>
  <c r="K37" i="5"/>
  <c r="I37" i="5"/>
  <c r="E37" i="5"/>
  <c r="K36" i="5"/>
  <c r="I36" i="5"/>
  <c r="G36" i="5"/>
  <c r="E36" i="5"/>
  <c r="A36" i="5"/>
  <c r="K35" i="5"/>
  <c r="I35" i="5"/>
  <c r="G35" i="5"/>
  <c r="E35" i="5"/>
  <c r="C35" i="5"/>
  <c r="A35" i="5"/>
  <c r="K34" i="5"/>
  <c r="I34" i="5"/>
  <c r="G34" i="5"/>
  <c r="E34" i="5"/>
  <c r="C34" i="5"/>
  <c r="A34" i="5"/>
  <c r="O32" i="5"/>
  <c r="M32" i="5"/>
  <c r="K32" i="5"/>
  <c r="I32" i="5"/>
  <c r="G32" i="5"/>
  <c r="E32" i="5"/>
  <c r="A32" i="5"/>
  <c r="O31" i="5"/>
  <c r="M31" i="5"/>
  <c r="I31" i="5"/>
  <c r="G31" i="5"/>
  <c r="E31" i="5"/>
  <c r="C31" i="5"/>
  <c r="A31" i="5"/>
  <c r="O30" i="5"/>
  <c r="M30" i="5"/>
  <c r="K30" i="5"/>
  <c r="I30" i="5"/>
  <c r="G30" i="5"/>
  <c r="E30" i="5"/>
  <c r="C30" i="5"/>
  <c r="A30" i="5"/>
  <c r="O29" i="5"/>
  <c r="M29" i="5"/>
  <c r="K29" i="5"/>
  <c r="I29" i="5"/>
  <c r="G29" i="5"/>
  <c r="E29" i="5"/>
  <c r="C29" i="5"/>
  <c r="A29" i="5"/>
  <c r="O28" i="5"/>
  <c r="M28" i="5"/>
  <c r="K28" i="5"/>
  <c r="I28" i="5"/>
  <c r="G28" i="5"/>
  <c r="C28" i="5"/>
  <c r="A28" i="5"/>
  <c r="M27" i="5"/>
  <c r="K27" i="5"/>
  <c r="I27" i="5"/>
  <c r="G27" i="5"/>
  <c r="E27" i="5"/>
  <c r="C27" i="5"/>
  <c r="A27" i="5"/>
  <c r="O26" i="5"/>
  <c r="M26" i="5"/>
  <c r="K26" i="5"/>
  <c r="I26" i="5"/>
  <c r="G26" i="5"/>
  <c r="E26" i="5"/>
  <c r="C26" i="5"/>
  <c r="A26" i="5"/>
  <c r="O24" i="5"/>
  <c r="M24" i="5"/>
  <c r="K24" i="5"/>
  <c r="I24" i="5"/>
  <c r="E24" i="5"/>
  <c r="C24" i="5"/>
  <c r="A24" i="5"/>
  <c r="O23" i="5"/>
  <c r="M23" i="5"/>
  <c r="K23" i="5"/>
  <c r="I23" i="5"/>
  <c r="G23" i="5"/>
  <c r="E23" i="5"/>
  <c r="C23" i="5"/>
  <c r="A23" i="5"/>
  <c r="O22" i="5"/>
  <c r="M22" i="5"/>
  <c r="K22" i="5"/>
  <c r="I22" i="5"/>
  <c r="G22" i="5"/>
  <c r="E22" i="5"/>
  <c r="C22" i="5"/>
  <c r="A22" i="5"/>
  <c r="O21" i="5"/>
  <c r="M21" i="5"/>
  <c r="K21" i="5"/>
  <c r="I21" i="5"/>
  <c r="G21" i="5"/>
  <c r="E21" i="5"/>
  <c r="C21" i="5"/>
  <c r="A21" i="5"/>
  <c r="O20" i="5"/>
  <c r="K20" i="5"/>
  <c r="I20" i="5"/>
  <c r="G20" i="5"/>
  <c r="E20" i="5"/>
  <c r="C20" i="5"/>
  <c r="A20" i="5"/>
  <c r="O19" i="5"/>
  <c r="M19" i="5"/>
  <c r="K19" i="5"/>
  <c r="I19" i="5"/>
  <c r="G19" i="5"/>
  <c r="E19" i="5"/>
  <c r="C19" i="5"/>
  <c r="A19" i="5"/>
  <c r="O18" i="5"/>
  <c r="M18" i="5"/>
  <c r="K18" i="5"/>
  <c r="I18" i="5"/>
  <c r="G18" i="5"/>
  <c r="E18" i="5"/>
  <c r="C18" i="5"/>
  <c r="A18" i="5"/>
  <c r="S53" i="1"/>
  <c r="S52" i="1"/>
  <c r="S51" i="1"/>
  <c r="S50" i="1"/>
  <c r="S49" i="1"/>
  <c r="S48" i="1"/>
  <c r="S47" i="1"/>
  <c r="Q50" i="1"/>
  <c r="Q51" i="1"/>
  <c r="Q52" i="1"/>
  <c r="Q53" i="1"/>
  <c r="Q49" i="1"/>
  <c r="Q48" i="1"/>
  <c r="Q47" i="1"/>
  <c r="O71" i="1"/>
  <c r="O70" i="1"/>
  <c r="O69" i="1"/>
  <c r="O68" i="1"/>
  <c r="O67" i="1"/>
  <c r="O66" i="1"/>
  <c r="O65" i="1"/>
  <c r="M71" i="1"/>
  <c r="M70" i="1"/>
  <c r="M68" i="1"/>
  <c r="M69" i="1"/>
  <c r="M67" i="1"/>
  <c r="M66" i="1"/>
  <c r="M65" i="1"/>
  <c r="O62" i="1"/>
  <c r="O61" i="1"/>
  <c r="O60" i="1"/>
  <c r="O59" i="1"/>
  <c r="O58" i="1"/>
  <c r="O57" i="1"/>
  <c r="O56" i="1"/>
  <c r="M62" i="1"/>
  <c r="M61" i="1"/>
  <c r="M60" i="1"/>
  <c r="M59" i="1"/>
  <c r="M58" i="1"/>
  <c r="M57" i="1"/>
  <c r="M56" i="1"/>
  <c r="O51" i="1"/>
  <c r="O50" i="1"/>
  <c r="O49" i="1"/>
  <c r="O48" i="1"/>
  <c r="M53" i="1"/>
  <c r="M52" i="1"/>
  <c r="M51" i="1"/>
  <c r="M50" i="1"/>
  <c r="M49" i="1"/>
  <c r="M48" i="1"/>
  <c r="M47" i="1"/>
  <c r="K70" i="1"/>
  <c r="K69" i="1"/>
  <c r="K68" i="1"/>
  <c r="K67" i="1"/>
  <c r="K66" i="1"/>
  <c r="K65" i="1"/>
  <c r="I71" i="1"/>
  <c r="I68" i="1"/>
  <c r="I69" i="1"/>
  <c r="I70" i="1"/>
  <c r="I67" i="1"/>
  <c r="I66" i="1"/>
  <c r="I65" i="1"/>
  <c r="K62" i="1"/>
  <c r="K61" i="1"/>
  <c r="K60" i="1"/>
  <c r="K59" i="1"/>
  <c r="K58" i="1"/>
  <c r="K57" i="1"/>
  <c r="K56" i="1"/>
  <c r="I60" i="1"/>
  <c r="I61" i="1"/>
  <c r="I62" i="1"/>
  <c r="I59" i="1"/>
  <c r="I58" i="1"/>
  <c r="I57" i="1"/>
  <c r="I56" i="1"/>
  <c r="K53" i="1"/>
  <c r="K52" i="1"/>
  <c r="K51" i="1"/>
  <c r="K50" i="1"/>
  <c r="K49" i="1"/>
  <c r="K48" i="1"/>
  <c r="K47" i="1"/>
  <c r="I53" i="1"/>
  <c r="I52" i="1"/>
  <c r="I51" i="1"/>
  <c r="I50" i="1"/>
  <c r="I49" i="1"/>
  <c r="I48" i="1"/>
  <c r="I47" i="1"/>
  <c r="G71" i="1"/>
  <c r="G70" i="1"/>
  <c r="G69" i="1"/>
  <c r="G68" i="1"/>
  <c r="G65" i="1"/>
  <c r="G66" i="1"/>
  <c r="E71" i="1"/>
  <c r="E70" i="1"/>
  <c r="E69" i="1"/>
  <c r="E68" i="1"/>
  <c r="E67" i="1"/>
  <c r="E66" i="1"/>
  <c r="E65" i="1"/>
  <c r="G62" i="1"/>
  <c r="G61" i="1"/>
  <c r="G60" i="1"/>
  <c r="G59" i="1"/>
  <c r="G58" i="1"/>
  <c r="G57" i="1"/>
  <c r="G56" i="1"/>
  <c r="E62" i="1"/>
  <c r="E61" i="1"/>
  <c r="E60" i="1"/>
  <c r="E59" i="1"/>
  <c r="E57" i="1"/>
  <c r="E58" i="1"/>
  <c r="E56" i="1"/>
  <c r="G53" i="1"/>
  <c r="G52" i="1"/>
  <c r="G51" i="1"/>
  <c r="G50" i="1"/>
  <c r="G49" i="1"/>
  <c r="G48" i="1"/>
  <c r="G47" i="1"/>
  <c r="E53" i="1"/>
  <c r="E52" i="1"/>
  <c r="E51" i="1"/>
  <c r="E49" i="1"/>
  <c r="E50" i="1"/>
  <c r="E48" i="1"/>
  <c r="E47" i="1"/>
  <c r="C71" i="1"/>
  <c r="C70" i="1"/>
  <c r="C69" i="1"/>
  <c r="C68" i="1"/>
  <c r="C67" i="1"/>
  <c r="C66" i="1"/>
  <c r="C65" i="1"/>
  <c r="A71" i="1"/>
  <c r="A70" i="1"/>
  <c r="A69" i="1"/>
  <c r="A68" i="1"/>
  <c r="A66" i="1"/>
  <c r="A67" i="1"/>
  <c r="A65" i="1"/>
  <c r="C62" i="1"/>
  <c r="C61" i="1"/>
  <c r="C60" i="1"/>
  <c r="C59" i="1"/>
  <c r="C58" i="1"/>
  <c r="C57" i="1"/>
  <c r="C56" i="1"/>
  <c r="A58" i="1"/>
  <c r="A59" i="1"/>
  <c r="A60" i="1"/>
  <c r="A57" i="1"/>
  <c r="A56" i="1"/>
  <c r="C53" i="1"/>
  <c r="C52" i="1"/>
  <c r="C51" i="1"/>
  <c r="C50" i="1"/>
  <c r="C49" i="1"/>
  <c r="C48" i="1"/>
  <c r="C47" i="1"/>
  <c r="A53" i="1"/>
  <c r="A52" i="1"/>
  <c r="A51" i="1"/>
  <c r="A50" i="1"/>
  <c r="A49" i="1"/>
  <c r="A48" i="1"/>
  <c r="A47" i="1"/>
  <c r="S25" i="1"/>
  <c r="S23" i="1"/>
  <c r="S22" i="1"/>
  <c r="S21" i="1"/>
  <c r="S20" i="1"/>
  <c r="S19" i="1"/>
  <c r="Q25" i="1"/>
  <c r="Q24" i="1"/>
  <c r="Q23" i="1"/>
  <c r="Q22" i="1"/>
  <c r="Q21" i="1"/>
  <c r="Q20" i="1"/>
  <c r="Q19" i="1"/>
  <c r="O43" i="1"/>
  <c r="O42" i="1"/>
  <c r="O41" i="1"/>
  <c r="O40" i="1"/>
  <c r="O39" i="1"/>
  <c r="O38" i="1"/>
  <c r="O37" i="1"/>
  <c r="M40" i="1"/>
  <c r="M41" i="1"/>
  <c r="M42" i="1"/>
  <c r="M43" i="1"/>
  <c r="M39" i="1"/>
  <c r="M38" i="1"/>
  <c r="M37" i="1"/>
  <c r="O34" i="1"/>
  <c r="O33" i="1"/>
  <c r="O32" i="1"/>
  <c r="O31" i="1"/>
  <c r="O30" i="1"/>
  <c r="O29" i="1"/>
  <c r="O28" i="1"/>
  <c r="M34" i="1"/>
  <c r="M31" i="1"/>
  <c r="M32" i="1"/>
  <c r="M33" i="1"/>
  <c r="M30" i="1"/>
  <c r="M29" i="1"/>
  <c r="M28" i="1"/>
  <c r="K43" i="1"/>
  <c r="K42" i="1"/>
  <c r="K41" i="1"/>
  <c r="K40" i="1"/>
  <c r="K39" i="1"/>
  <c r="K38" i="1"/>
  <c r="K37" i="1"/>
  <c r="I43" i="1"/>
  <c r="I42" i="1"/>
  <c r="I41" i="1"/>
  <c r="I40" i="1"/>
  <c r="I39" i="1"/>
  <c r="I38" i="1"/>
  <c r="I37" i="1"/>
  <c r="K34" i="1"/>
  <c r="K33" i="1"/>
  <c r="K32" i="1"/>
  <c r="K31" i="1"/>
  <c r="K30" i="1"/>
  <c r="K29" i="1"/>
  <c r="K28" i="1"/>
  <c r="I34" i="1"/>
  <c r="I33" i="1"/>
  <c r="I32" i="1"/>
  <c r="I31" i="1"/>
  <c r="I30" i="1"/>
  <c r="I29" i="1"/>
  <c r="I28" i="1"/>
  <c r="K25" i="1"/>
  <c r="K24" i="1"/>
  <c r="K23" i="1"/>
  <c r="K22" i="1"/>
  <c r="K21" i="1"/>
  <c r="K20" i="1"/>
  <c r="K19" i="1"/>
  <c r="I25" i="1"/>
  <c r="I24" i="1"/>
  <c r="I23" i="1"/>
  <c r="I22" i="1"/>
  <c r="I21" i="1"/>
  <c r="I20" i="1"/>
  <c r="I19" i="1"/>
  <c r="G43" i="1"/>
  <c r="G42" i="1"/>
  <c r="G41" i="1"/>
  <c r="G40" i="1"/>
  <c r="G39" i="1"/>
  <c r="G38" i="1"/>
  <c r="G37" i="1"/>
  <c r="E43" i="1"/>
  <c r="E42" i="1"/>
  <c r="E41" i="1"/>
  <c r="E39" i="1"/>
  <c r="E40" i="1"/>
  <c r="E38" i="1"/>
  <c r="E37" i="1"/>
  <c r="G34" i="1"/>
  <c r="G33" i="1"/>
  <c r="G32" i="1"/>
  <c r="G31" i="1"/>
  <c r="G30" i="1"/>
  <c r="G29" i="1"/>
  <c r="G28" i="1"/>
  <c r="E34" i="1"/>
  <c r="E33" i="1"/>
  <c r="E32" i="1"/>
  <c r="E31" i="1"/>
  <c r="E29" i="1"/>
  <c r="E30" i="1"/>
  <c r="E28" i="1"/>
  <c r="G25" i="1"/>
  <c r="G24" i="1"/>
  <c r="G23" i="1"/>
  <c r="G22" i="1"/>
  <c r="G21" i="1"/>
  <c r="G20" i="1"/>
  <c r="G19" i="1"/>
  <c r="E25" i="1"/>
  <c r="E24" i="1"/>
  <c r="E21" i="1"/>
  <c r="E22" i="1"/>
  <c r="E23" i="1"/>
  <c r="E20" i="1"/>
  <c r="E19" i="1"/>
  <c r="C43" i="1"/>
  <c r="C42" i="1"/>
  <c r="C41" i="1"/>
  <c r="C40" i="1"/>
  <c r="C39" i="1"/>
  <c r="C38" i="1"/>
  <c r="C37" i="1"/>
  <c r="A43" i="1"/>
  <c r="A42" i="1"/>
  <c r="A41" i="1"/>
  <c r="A40" i="1"/>
  <c r="A38" i="1"/>
  <c r="A39" i="1"/>
  <c r="A37" i="1"/>
  <c r="C34" i="1"/>
  <c r="C33" i="1"/>
  <c r="C32" i="1"/>
  <c r="C31" i="1"/>
  <c r="C30" i="1"/>
  <c r="C29" i="1"/>
  <c r="C28" i="1"/>
  <c r="A34" i="1"/>
  <c r="A31" i="1"/>
  <c r="A32" i="1"/>
  <c r="A33" i="1"/>
  <c r="A30" i="1"/>
  <c r="A29" i="1"/>
  <c r="A28" i="1"/>
  <c r="C25" i="1"/>
  <c r="C24" i="1"/>
  <c r="C23" i="1"/>
  <c r="A24" i="1"/>
  <c r="A25" i="1"/>
  <c r="A23" i="1"/>
  <c r="C22" i="1"/>
  <c r="A22" i="1"/>
  <c r="C21" i="1"/>
  <c r="A21" i="1"/>
  <c r="C20" i="1"/>
  <c r="A20" i="1"/>
  <c r="C19" i="1"/>
  <c r="G31" i="4"/>
  <c r="G30" i="4"/>
  <c r="G29" i="4"/>
  <c r="E29" i="4"/>
  <c r="G23" i="4"/>
  <c r="G22" i="4"/>
  <c r="E24" i="4"/>
  <c r="G18" i="4"/>
  <c r="C36" i="4"/>
  <c r="C35" i="4"/>
  <c r="C34" i="4"/>
  <c r="A36" i="4"/>
  <c r="A34" i="4"/>
  <c r="C30" i="4"/>
  <c r="C28" i="4"/>
  <c r="C23" i="4"/>
  <c r="C21" i="4"/>
  <c r="A21" i="4"/>
  <c r="C18" i="4"/>
  <c r="C17" i="4"/>
  <c r="A18" i="4"/>
  <c r="A17" i="4"/>
  <c r="A16" i="4"/>
  <c r="A27" i="4"/>
  <c r="G20" i="4"/>
  <c r="E20" i="4"/>
  <c r="C26" i="4"/>
  <c r="A26" i="4"/>
  <c r="E15" i="4"/>
  <c r="G14" i="4"/>
  <c r="E14" i="4"/>
  <c r="C20" i="4"/>
  <c r="A20" i="4"/>
  <c r="E28" i="4"/>
  <c r="A15" i="4"/>
  <c r="G27" i="4"/>
  <c r="E27" i="4"/>
  <c r="C32" i="4"/>
  <c r="A32" i="4"/>
  <c r="C14" i="4"/>
  <c r="A14" i="4"/>
  <c r="J57" i="3"/>
  <c r="J56" i="3"/>
  <c r="J55" i="3"/>
  <c r="J54" i="3"/>
  <c r="J53" i="3"/>
  <c r="L55" i="3"/>
  <c r="L56" i="3"/>
  <c r="L57" i="3"/>
  <c r="L54" i="3"/>
  <c r="L53" i="3"/>
  <c r="J50" i="3"/>
  <c r="J49" i="3"/>
  <c r="J48" i="3"/>
  <c r="J47" i="3"/>
  <c r="J46" i="3"/>
  <c r="L47" i="3"/>
  <c r="L48" i="3"/>
  <c r="L49" i="3"/>
  <c r="L50" i="3"/>
  <c r="L46" i="3"/>
  <c r="J43" i="3"/>
  <c r="J42" i="3"/>
  <c r="J41" i="3"/>
  <c r="J40" i="3"/>
  <c r="J39" i="3"/>
  <c r="L43" i="3"/>
  <c r="L42" i="3"/>
  <c r="L41" i="3"/>
  <c r="L40" i="3"/>
  <c r="L39" i="3"/>
  <c r="E57" i="3"/>
  <c r="E56" i="3"/>
  <c r="E55" i="3"/>
  <c r="E54" i="3"/>
  <c r="E53" i="3"/>
  <c r="G57" i="3"/>
  <c r="G56" i="3"/>
  <c r="G54" i="3"/>
  <c r="G55" i="3"/>
  <c r="G53" i="3"/>
  <c r="G50" i="3"/>
  <c r="G49" i="3"/>
  <c r="E50" i="3"/>
  <c r="E49" i="3"/>
  <c r="E48" i="3"/>
  <c r="E47" i="3"/>
  <c r="E46" i="3"/>
  <c r="E43" i="3"/>
  <c r="E42" i="3"/>
  <c r="G48" i="3"/>
  <c r="G47" i="3"/>
  <c r="G46" i="3"/>
  <c r="E41" i="3"/>
  <c r="E40" i="3"/>
  <c r="E39" i="3"/>
  <c r="G43" i="3"/>
  <c r="G42" i="3"/>
  <c r="G41" i="3"/>
  <c r="G40" i="3"/>
  <c r="G39" i="3"/>
  <c r="C57" i="3"/>
  <c r="C56" i="3"/>
  <c r="C55" i="3"/>
  <c r="C54" i="3"/>
  <c r="C53" i="3"/>
  <c r="A57" i="3"/>
  <c r="A56" i="3"/>
  <c r="A55" i="3"/>
  <c r="A54" i="3"/>
  <c r="A53" i="3"/>
  <c r="A50" i="3"/>
  <c r="A49" i="3"/>
  <c r="A48" i="3"/>
  <c r="A47" i="3"/>
  <c r="A46" i="3"/>
  <c r="C50" i="3"/>
  <c r="C49" i="3"/>
  <c r="C48" i="3"/>
  <c r="C47" i="3"/>
  <c r="C46" i="3"/>
  <c r="A43" i="3"/>
  <c r="A42" i="3"/>
  <c r="A41" i="3"/>
  <c r="A40" i="3"/>
  <c r="A39" i="3"/>
  <c r="L35" i="3"/>
  <c r="L34" i="3"/>
  <c r="L33" i="3"/>
  <c r="L32" i="3"/>
  <c r="L31" i="3"/>
  <c r="J35" i="3"/>
  <c r="J34" i="3"/>
  <c r="J33" i="3"/>
  <c r="J32" i="3"/>
  <c r="J31" i="3"/>
  <c r="L28" i="3"/>
  <c r="L27" i="3"/>
  <c r="L26" i="3"/>
  <c r="L25" i="3"/>
  <c r="L24" i="3"/>
  <c r="J25" i="3"/>
  <c r="J26" i="3"/>
  <c r="J27" i="3"/>
  <c r="J28" i="3"/>
  <c r="J24" i="3"/>
  <c r="L21" i="3"/>
  <c r="L20" i="3"/>
  <c r="L19" i="3"/>
  <c r="L18" i="3"/>
  <c r="L17" i="3"/>
  <c r="J21" i="3"/>
  <c r="J20" i="3"/>
  <c r="J19" i="3"/>
  <c r="J18" i="3"/>
  <c r="J17" i="3"/>
  <c r="G35" i="3"/>
  <c r="G34" i="3"/>
  <c r="G33" i="3"/>
  <c r="G32" i="3"/>
  <c r="G31" i="3"/>
  <c r="E35" i="3"/>
  <c r="E34" i="3"/>
  <c r="E33" i="3"/>
  <c r="E32" i="3"/>
  <c r="E31" i="3"/>
  <c r="G28" i="3"/>
  <c r="G27" i="3"/>
  <c r="G26" i="3"/>
  <c r="G25" i="3"/>
  <c r="G24" i="3"/>
  <c r="E28" i="3"/>
  <c r="E27" i="3"/>
  <c r="E26" i="3"/>
  <c r="E25" i="3"/>
  <c r="E24" i="3"/>
  <c r="G21" i="3"/>
  <c r="G20" i="3"/>
  <c r="G19" i="3"/>
  <c r="G18" i="3"/>
  <c r="G17" i="3"/>
  <c r="E21" i="3"/>
  <c r="E18" i="3"/>
  <c r="E19" i="3"/>
  <c r="E20" i="3"/>
  <c r="E17" i="3"/>
  <c r="C35" i="3"/>
  <c r="C34" i="3"/>
  <c r="C33" i="3"/>
  <c r="C32" i="3"/>
  <c r="C31" i="3"/>
  <c r="A35" i="3"/>
  <c r="A32" i="3"/>
  <c r="A33" i="3"/>
  <c r="A34" i="3"/>
  <c r="A31" i="3"/>
  <c r="C28" i="3"/>
  <c r="C27" i="3"/>
  <c r="C26" i="3"/>
  <c r="C25" i="3"/>
  <c r="C24" i="3"/>
  <c r="A25" i="3"/>
  <c r="A26" i="3"/>
  <c r="A27" i="3"/>
  <c r="A28" i="3"/>
  <c r="A24" i="3"/>
  <c r="C21" i="3"/>
  <c r="C20" i="3"/>
  <c r="C19" i="3"/>
  <c r="C18" i="3"/>
  <c r="C17" i="3"/>
  <c r="L52" i="3"/>
  <c r="J52" i="3"/>
  <c r="G52" i="3"/>
  <c r="E52" i="3"/>
  <c r="C52" i="3"/>
  <c r="A52" i="3"/>
  <c r="L45" i="3"/>
  <c r="J45" i="3"/>
  <c r="G45" i="3"/>
  <c r="E45" i="3"/>
  <c r="C45" i="3"/>
  <c r="A45" i="3"/>
  <c r="C43" i="3"/>
  <c r="C42" i="3"/>
  <c r="C41" i="3"/>
  <c r="C40" i="3"/>
  <c r="C39" i="3"/>
  <c r="G38" i="3"/>
  <c r="E38" i="3"/>
  <c r="C38" i="3"/>
  <c r="A38" i="3"/>
  <c r="L30" i="3"/>
  <c r="J30" i="3"/>
  <c r="G30" i="3"/>
  <c r="E30" i="3"/>
  <c r="C30" i="3"/>
  <c r="A30" i="3"/>
  <c r="L23" i="3"/>
  <c r="J23" i="3"/>
  <c r="G23" i="3"/>
  <c r="E23" i="3"/>
  <c r="C23" i="3"/>
  <c r="A23" i="3"/>
  <c r="A21" i="3"/>
  <c r="A20" i="3"/>
  <c r="A19" i="3"/>
  <c r="A18" i="3"/>
  <c r="A17" i="3"/>
  <c r="L16" i="3"/>
  <c r="J16" i="3"/>
  <c r="G16" i="3"/>
  <c r="E16" i="3"/>
  <c r="C16" i="3"/>
  <c r="A16" i="3"/>
  <c r="O64" i="1"/>
  <c r="O55" i="1"/>
  <c r="O46" i="1"/>
  <c r="K64" i="1"/>
  <c r="K55" i="1"/>
  <c r="K46" i="1"/>
  <c r="G64" i="1"/>
  <c r="G55" i="1"/>
  <c r="G46" i="1"/>
  <c r="C64" i="1"/>
  <c r="C55" i="1"/>
  <c r="C46" i="1"/>
  <c r="S46" i="1"/>
  <c r="S18" i="1"/>
  <c r="O36" i="1"/>
  <c r="O27" i="1"/>
  <c r="O18" i="1"/>
  <c r="K36" i="1"/>
  <c r="K27" i="1"/>
  <c r="K18" i="1"/>
  <c r="G36" i="1"/>
  <c r="G27" i="1"/>
  <c r="G18" i="1"/>
  <c r="C36" i="1"/>
  <c r="C27" i="1"/>
  <c r="C18" i="1"/>
  <c r="M64" i="1"/>
  <c r="I64" i="1"/>
  <c r="E64" i="1"/>
  <c r="A64" i="1"/>
  <c r="M55" i="1"/>
  <c r="I55" i="1"/>
  <c r="E55" i="1"/>
  <c r="A55" i="1"/>
  <c r="Q46" i="1"/>
  <c r="M46" i="1"/>
  <c r="I46" i="1"/>
  <c r="E46" i="1"/>
  <c r="A46" i="1"/>
  <c r="Q18" i="1"/>
  <c r="M36" i="1"/>
  <c r="M27" i="1"/>
  <c r="M18" i="1"/>
  <c r="I36" i="1"/>
  <c r="I27" i="1"/>
  <c r="I18" i="1"/>
  <c r="E36" i="1"/>
  <c r="E27" i="1"/>
  <c r="E18" i="1"/>
  <c r="A36" i="1"/>
  <c r="A27" i="1"/>
  <c r="A18" i="1"/>
  <c r="O47" i="1"/>
  <c r="G67" i="1"/>
  <c r="S24" i="1"/>
  <c r="A19" i="1"/>
  <c r="G17" i="8" l="1"/>
  <c r="G21" i="8"/>
  <c r="G15" i="8"/>
  <c r="C30" i="8"/>
  <c r="C24" i="8"/>
  <c r="C29" i="8"/>
  <c r="G30" i="8"/>
  <c r="C36" i="8"/>
  <c r="G16" i="8"/>
  <c r="C21" i="8"/>
  <c r="A29" i="8"/>
  <c r="E18" i="8"/>
  <c r="A23" i="8"/>
  <c r="E30" i="8"/>
  <c r="A30" i="4"/>
  <c r="E18" i="4"/>
  <c r="E22" i="4"/>
  <c r="E30" i="4"/>
  <c r="A29" i="4"/>
  <c r="C16" i="4"/>
  <c r="G18" i="12"/>
  <c r="E15" i="12"/>
  <c r="A27" i="12"/>
  <c r="C28" i="12"/>
  <c r="C34" i="12"/>
  <c r="C17" i="14"/>
  <c r="K31" i="5"/>
  <c r="C32" i="5"/>
  <c r="A37" i="5"/>
  <c r="C44" i="5"/>
  <c r="M54" i="5"/>
  <c r="E61" i="5"/>
  <c r="M20" i="5"/>
  <c r="E28" i="5"/>
  <c r="E45" i="5"/>
  <c r="G54" i="5"/>
  <c r="G24" i="5"/>
  <c r="O27" i="5"/>
  <c r="G37" i="5"/>
  <c r="K40" i="5"/>
  <c r="O47" i="5"/>
  <c r="A54" i="5"/>
  <c r="E15" i="14"/>
  <c r="C28" i="14"/>
  <c r="A35" i="15"/>
  <c r="A24" i="13"/>
  <c r="C23" i="14"/>
  <c r="C18" i="13"/>
  <c r="A35" i="14"/>
  <c r="A28" i="4"/>
  <c r="A22" i="4"/>
  <c r="C24" i="4"/>
  <c r="C29" i="4"/>
  <c r="A35" i="4"/>
  <c r="G15" i="4"/>
  <c r="E21" i="4"/>
  <c r="G21" i="4"/>
  <c r="E31" i="4"/>
  <c r="A16" i="8"/>
  <c r="A18" i="8"/>
  <c r="A22" i="8"/>
  <c r="A24" i="8"/>
  <c r="E29" i="8"/>
  <c r="A36" i="8"/>
  <c r="A21" i="12"/>
  <c r="E24" i="12"/>
  <c r="E28" i="12"/>
  <c r="A34" i="12"/>
  <c r="E15" i="13"/>
  <c r="E18" i="13"/>
  <c r="A27" i="13"/>
  <c r="C28" i="13"/>
  <c r="A30" i="13"/>
  <c r="A34" i="13"/>
  <c r="A15" i="15"/>
  <c r="E24" i="15"/>
  <c r="E29" i="14"/>
  <c r="E16" i="4"/>
  <c r="C15" i="4"/>
  <c r="A24" i="4"/>
  <c r="C22" i="4"/>
  <c r="C27" i="4"/>
  <c r="A33" i="4"/>
  <c r="C33" i="4"/>
  <c r="E16" i="8"/>
  <c r="E17" i="8"/>
  <c r="E21" i="8"/>
  <c r="E23" i="8"/>
  <c r="A15" i="12"/>
  <c r="A29" i="13"/>
  <c r="C18" i="15"/>
  <c r="C23" i="15"/>
  <c r="E28" i="15"/>
  <c r="G30" i="16"/>
  <c r="A24" i="12"/>
  <c r="G29" i="12"/>
  <c r="E31" i="13"/>
  <c r="A33" i="13"/>
  <c r="G15" i="15"/>
  <c r="C24" i="15"/>
  <c r="C29" i="15"/>
  <c r="C28" i="16"/>
  <c r="E31" i="12"/>
  <c r="A33" i="12"/>
  <c r="G17" i="13"/>
  <c r="A18" i="15"/>
  <c r="C30" i="15"/>
  <c r="G31" i="16"/>
  <c r="C15" i="15"/>
  <c r="E17" i="15"/>
  <c r="A21" i="15"/>
  <c r="C28" i="15"/>
  <c r="A18" i="14"/>
  <c r="C15" i="12"/>
  <c r="E17" i="12"/>
  <c r="C24" i="12"/>
  <c r="C29" i="12"/>
  <c r="C33" i="12"/>
  <c r="A36" i="12"/>
  <c r="G15" i="13"/>
  <c r="E17" i="13"/>
  <c r="G21" i="13"/>
  <c r="C24" i="13"/>
  <c r="G28" i="13"/>
  <c r="G29" i="13"/>
  <c r="C33" i="13"/>
  <c r="A36" i="13"/>
  <c r="E17" i="14"/>
  <c r="C24" i="14"/>
  <c r="G17" i="15"/>
  <c r="G28" i="15"/>
  <c r="E31" i="15"/>
  <c r="A33" i="15"/>
  <c r="A36" i="15"/>
  <c r="G15" i="12"/>
  <c r="A18" i="12"/>
  <c r="E21" i="12"/>
  <c r="G24" i="12"/>
  <c r="C27" i="12"/>
  <c r="C15" i="13"/>
  <c r="E16" i="13"/>
  <c r="A18" i="13"/>
  <c r="E23" i="13"/>
  <c r="G24" i="13"/>
  <c r="C17" i="15"/>
  <c r="G21" i="15"/>
  <c r="E31" i="16"/>
  <c r="A36" i="16"/>
  <c r="G15" i="16"/>
  <c r="A33" i="16"/>
  <c r="A15" i="14"/>
  <c r="E24" i="14"/>
  <c r="A34" i="14"/>
  <c r="C18" i="14"/>
  <c r="G22" i="14"/>
  <c r="G31" i="14"/>
  <c r="C34" i="14"/>
  <c r="A27" i="14"/>
  <c r="A29" i="12"/>
  <c r="C16" i="13"/>
  <c r="C21" i="13"/>
  <c r="G30" i="13"/>
  <c r="C36" i="13"/>
  <c r="A16" i="14"/>
  <c r="E16" i="15"/>
  <c r="C21" i="15"/>
  <c r="C36" i="15"/>
  <c r="E22" i="16"/>
  <c r="E18" i="12"/>
  <c r="G16" i="13"/>
  <c r="G23" i="13"/>
  <c r="C35" i="13"/>
  <c r="G30" i="15"/>
  <c r="A30" i="16"/>
  <c r="E22" i="12"/>
  <c r="A30" i="12"/>
  <c r="A23" i="13"/>
  <c r="C22" i="14"/>
  <c r="G28" i="14"/>
  <c r="C16" i="15"/>
  <c r="C22" i="15"/>
  <c r="A28" i="15"/>
  <c r="G23" i="12"/>
  <c r="E22" i="15"/>
  <c r="C16" i="12"/>
  <c r="C17" i="12"/>
  <c r="C21" i="12"/>
  <c r="C22" i="12"/>
  <c r="G28" i="12"/>
  <c r="G30" i="12"/>
  <c r="C36" i="12"/>
  <c r="E16" i="14"/>
  <c r="E18" i="14"/>
  <c r="E21" i="14"/>
  <c r="G24" i="14"/>
  <c r="C27" i="14"/>
  <c r="A16" i="15"/>
  <c r="A17" i="15"/>
  <c r="A22" i="15"/>
  <c r="A23" i="15"/>
  <c r="E29" i="15"/>
  <c r="E30" i="15"/>
  <c r="A17" i="16"/>
  <c r="C22" i="16"/>
  <c r="A29" i="16"/>
  <c r="G16" i="12"/>
  <c r="C35" i="12"/>
  <c r="A30" i="14"/>
  <c r="E18" i="15"/>
  <c r="A29" i="15"/>
  <c r="A30" i="15"/>
  <c r="G23" i="16"/>
  <c r="A22" i="12"/>
  <c r="A23" i="12"/>
  <c r="C16" i="14"/>
  <c r="C21" i="14"/>
  <c r="E22" i="14"/>
  <c r="A28" i="14"/>
  <c r="A29" i="14"/>
  <c r="G30" i="14"/>
  <c r="C36" i="14"/>
  <c r="G23" i="15"/>
  <c r="G24" i="15"/>
  <c r="G16" i="16"/>
  <c r="C21" i="16"/>
  <c r="C33" i="16"/>
  <c r="E16" i="16"/>
  <c r="E17" i="16"/>
  <c r="E21" i="16"/>
  <c r="C27" i="16"/>
  <c r="A22" i="16"/>
  <c r="G24" i="16"/>
  <c r="G28" i="16"/>
  <c r="A16" i="16"/>
  <c r="C17" i="16"/>
  <c r="E29" i="16"/>
  <c r="E23" i="14"/>
  <c r="G23" i="14"/>
  <c r="C30" i="14"/>
  <c r="C35" i="14"/>
  <c r="C16" i="16"/>
  <c r="E18" i="16"/>
  <c r="G21" i="16"/>
  <c r="A23" i="16"/>
  <c r="C24" i="16"/>
  <c r="E30" i="16"/>
  <c r="E31" i="14"/>
  <c r="A33" i="14"/>
  <c r="A18" i="16"/>
  <c r="A24" i="16"/>
  <c r="C29" i="16"/>
  <c r="C30" i="16"/>
  <c r="G15" i="14"/>
  <c r="G16" i="14"/>
  <c r="G17" i="14"/>
  <c r="G21" i="14"/>
  <c r="C29" i="14"/>
  <c r="A23" i="14"/>
  <c r="A24" i="14"/>
  <c r="E23" i="16"/>
  <c r="G22" i="16"/>
  <c r="A15" i="16"/>
  <c r="A21" i="16"/>
  <c r="E28" i="16"/>
  <c r="A34" i="16"/>
  <c r="C18" i="16"/>
  <c r="C23" i="16"/>
  <c r="C34" i="16"/>
  <c r="E15" i="16"/>
</calcChain>
</file>

<file path=xl/sharedStrings.xml><?xml version="1.0" encoding="utf-8"?>
<sst xmlns="http://schemas.openxmlformats.org/spreadsheetml/2006/main" count="1797" uniqueCount="155">
  <si>
    <t>Speelronde 1</t>
  </si>
  <si>
    <t>-</t>
  </si>
  <si>
    <t>Speelronde 2</t>
  </si>
  <si>
    <t>Speelronde 3</t>
  </si>
  <si>
    <t>Speelronde 4</t>
  </si>
  <si>
    <t>Speelronde 5</t>
  </si>
  <si>
    <t>Speelronde 6</t>
  </si>
  <si>
    <t>Speelronde 7</t>
  </si>
  <si>
    <t>Speelronde 8</t>
  </si>
  <si>
    <t>Speelronde 9</t>
  </si>
  <si>
    <t>Speelronde 10</t>
  </si>
  <si>
    <t>Speelronde 11</t>
  </si>
  <si>
    <t>Speelronde 12</t>
  </si>
  <si>
    <t>Speelronde 13</t>
  </si>
  <si>
    <t>Speelronde 14</t>
  </si>
  <si>
    <t>Speelronde 15</t>
  </si>
  <si>
    <t>Speelronde 16</t>
  </si>
  <si>
    <t>Speelronde 17</t>
  </si>
  <si>
    <t>Speelronde 18</t>
  </si>
  <si>
    <t>Speelronde 19</t>
  </si>
  <si>
    <t>Speelronde 20</t>
  </si>
  <si>
    <t>Speelronde 21</t>
  </si>
  <si>
    <t>Speelronde 22</t>
  </si>
  <si>
    <t>Speelronde 23</t>
  </si>
  <si>
    <t>Speelronde 24</t>
  </si>
  <si>
    <t>Speelronde 25</t>
  </si>
  <si>
    <t>Speelronde 26</t>
  </si>
  <si>
    <t>Teams</t>
  </si>
  <si>
    <t>Speelronde</t>
  </si>
  <si>
    <t>Datum</t>
  </si>
  <si>
    <t>Nr</t>
  </si>
  <si>
    <t>5/6 september 2015</t>
  </si>
  <si>
    <t>12/13 september 2015</t>
  </si>
  <si>
    <t>19/20 september 2015</t>
  </si>
  <si>
    <t>26/27 september 2015</t>
  </si>
  <si>
    <t>3/4 oktober 2015</t>
  </si>
  <si>
    <t>10/11 oktober 2015</t>
  </si>
  <si>
    <t>17/18 oktober 2015</t>
  </si>
  <si>
    <t>7/8 november 2015</t>
  </si>
  <si>
    <t>14/15 november 2015</t>
  </si>
  <si>
    <t>28/29 november 2015</t>
  </si>
  <si>
    <t>5/6 december 2015</t>
  </si>
  <si>
    <t>12/13 december 2015</t>
  </si>
  <si>
    <t>23/24 januari 2016</t>
  </si>
  <si>
    <t>30/31 januari 2016</t>
  </si>
  <si>
    <t>13/14 februari 2016</t>
  </si>
  <si>
    <t>20/21 februari 2016</t>
  </si>
  <si>
    <t>5/6 maart 2016</t>
  </si>
  <si>
    <t>19/20 maart 2016</t>
  </si>
  <si>
    <t>2/3 april 2016</t>
  </si>
  <si>
    <t>9/10 april 2016</t>
  </si>
  <si>
    <t>23/24 april 2016</t>
  </si>
  <si>
    <t>30 april / 1 mei 2016</t>
  </si>
  <si>
    <t>31 okt. / 1 nov. 2015</t>
  </si>
  <si>
    <t>7/8 mei 2016</t>
  </si>
  <si>
    <t>14/15 mei 2016</t>
  </si>
  <si>
    <t>16/17 april 2016</t>
  </si>
  <si>
    <t>12/13 maart 2016</t>
  </si>
  <si>
    <t>21/22 november 2015</t>
  </si>
  <si>
    <t>16/17 januari 2016</t>
  </si>
  <si>
    <t>6/7 februari 2016</t>
  </si>
  <si>
    <t xml:space="preserve">Speelronde 16 </t>
  </si>
  <si>
    <t>(A t/m D)</t>
  </si>
  <si>
    <t>(E en F)</t>
  </si>
  <si>
    <t>5-12-2015 / 19-12-2015</t>
  </si>
  <si>
    <t>Vrij</t>
  </si>
  <si>
    <t>Oudewater F2</t>
  </si>
  <si>
    <t>UNIO F3</t>
  </si>
  <si>
    <t>Rijnstreek F1</t>
  </si>
  <si>
    <t>Cabauw F1</t>
  </si>
  <si>
    <t>Kamerik F2</t>
  </si>
  <si>
    <t>Sportlust '46 F9</t>
  </si>
  <si>
    <t>Jodan Boys F7</t>
  </si>
  <si>
    <t>CVC Reeuwijk 5</t>
  </si>
  <si>
    <t>Nieuwkoop 3</t>
  </si>
  <si>
    <t>Jodan Boys 10</t>
  </si>
  <si>
    <t>Rijnstreek 2</t>
  </si>
  <si>
    <t>TAVV 4</t>
  </si>
  <si>
    <t>ARC 15</t>
  </si>
  <si>
    <t>Alphia 5</t>
  </si>
  <si>
    <t>Alphen 1</t>
  </si>
  <si>
    <t>Zevenhoven 4</t>
  </si>
  <si>
    <t>Bodegraven 3</t>
  </si>
  <si>
    <t>Aarlanderveen 2</t>
  </si>
  <si>
    <t>Sportlust '46 9</t>
  </si>
  <si>
    <t>Rohda '76 E4</t>
  </si>
  <si>
    <t>ARC E9</t>
  </si>
  <si>
    <t>VEP E6</t>
  </si>
  <si>
    <t>Alphense Boys E10</t>
  </si>
  <si>
    <t>Rijnstreek E2</t>
  </si>
  <si>
    <t>ESTO E6</t>
  </si>
  <si>
    <t>WDS E2</t>
  </si>
  <si>
    <t>Woerden E6</t>
  </si>
  <si>
    <t>Rohda '76 E3</t>
  </si>
  <si>
    <t>Olympia E5</t>
  </si>
  <si>
    <t>Rijnstreek E1</t>
  </si>
  <si>
    <t>ESTO E5</t>
  </si>
  <si>
    <t>Bodegraven E1</t>
  </si>
  <si>
    <t>Jodan Boys E6</t>
  </si>
  <si>
    <t>CVC Reeuwijk E3</t>
  </si>
  <si>
    <t>Siveo '60 D1</t>
  </si>
  <si>
    <t>NSV '46 D1</t>
  </si>
  <si>
    <t>VEP D5</t>
  </si>
  <si>
    <t>Nieuwkoop D4</t>
  </si>
  <si>
    <t>Rijnstreek D1</t>
  </si>
  <si>
    <t>Sportlust '46 D4</t>
  </si>
  <si>
    <t>Woerden D6</t>
  </si>
  <si>
    <t>Alphia D3</t>
  </si>
  <si>
    <t>Kamerik C3</t>
  </si>
  <si>
    <t>TAVV C3G</t>
  </si>
  <si>
    <t>Rijnstreek C1</t>
  </si>
  <si>
    <t>Rohda '76 C3</t>
  </si>
  <si>
    <t>Alphen C4</t>
  </si>
  <si>
    <t>Olympia C5</t>
  </si>
  <si>
    <t>Jodan Boys C7</t>
  </si>
  <si>
    <t>ARC MB2</t>
  </si>
  <si>
    <t>Rijnstreek MB1</t>
  </si>
  <si>
    <t>Alphense Boys MB2</t>
  </si>
  <si>
    <t>Nieuwkoop MB1</t>
  </si>
  <si>
    <t>Zevenhoven MB1</t>
  </si>
  <si>
    <t>Altior MB1</t>
  </si>
  <si>
    <t>RVC '33 MB1</t>
  </si>
  <si>
    <t>VEP MB1</t>
  </si>
  <si>
    <t>VEP A1</t>
  </si>
  <si>
    <t>Kamerik A1</t>
  </si>
  <si>
    <t>Rijnstreek A1</t>
  </si>
  <si>
    <t>Bodegraven A1</t>
  </si>
  <si>
    <t>CVC Reeuwijk A1</t>
  </si>
  <si>
    <t>Siveo '60 A1</t>
  </si>
  <si>
    <t>Sportlust '46 A2</t>
  </si>
  <si>
    <t>Olympia A2</t>
  </si>
  <si>
    <t>Aarlanderveen 1</t>
  </si>
  <si>
    <t>Siveo '60 1</t>
  </si>
  <si>
    <t>Oudewater 1</t>
  </si>
  <si>
    <t>Sportief 1</t>
  </si>
  <si>
    <t>Alphia 1</t>
  </si>
  <si>
    <t>Woubrugge 1</t>
  </si>
  <si>
    <t>Moerkapelle 1</t>
  </si>
  <si>
    <t>Nieuwkoop 1</t>
  </si>
  <si>
    <t>Kamerik 1</t>
  </si>
  <si>
    <t>Linschoten 1</t>
  </si>
  <si>
    <t>WVC 1</t>
  </si>
  <si>
    <t>Rijnstreek 1</t>
  </si>
  <si>
    <t>Gouda 1</t>
  </si>
  <si>
    <t>WDS VE1</t>
  </si>
  <si>
    <t>Sportlust '46 VE2</t>
  </si>
  <si>
    <t>CVC Reeuwijk VE1</t>
  </si>
  <si>
    <t>Alphia VE1</t>
  </si>
  <si>
    <t>DONK VE1</t>
  </si>
  <si>
    <t>Woubrugge VE1</t>
  </si>
  <si>
    <t>Gouda VE1</t>
  </si>
  <si>
    <t>Rijnstreek VE1</t>
  </si>
  <si>
    <t>Oudewater VE1</t>
  </si>
  <si>
    <t>Linschoten VE1</t>
  </si>
  <si>
    <t>Koudekerk VE1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</si>
</sst>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4" fontId="0" fillId="0" borderId="0" xfId="0" applyNumberFormat="1"/>
    <xf numFmtId="14" fontId="2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0" fontId="0" fillId="0" borderId="1" xfId="0" applyFill="1" applyBorder="1"/>
    <xf numFmtId="1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applyNumberFormat="1"/>
    <xf numFmtId="14" fontId="0" fillId="0" borderId="1" xfId="0" applyNumberForma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85" zoomScaleNormal="85" workbookViewId="0">
      <selection activeCell="M35" sqref="M35"/>
    </sheetView>
  </sheetViews>
  <sheetFormatPr defaultRowHeight="12.75" x14ac:dyDescent="0.2"/>
  <cols>
    <col min="1" max="1" width="20.7109375" customWidth="1"/>
    <col min="2" max="2" width="3" bestFit="1" customWidth="1"/>
    <col min="3" max="3" width="20.7109375" customWidth="1"/>
    <col min="4" max="4" width="11.85546875" customWidth="1"/>
    <col min="5" max="5" width="20.7109375" customWidth="1"/>
    <col min="6" max="6" width="1.5703125" bestFit="1" customWidth="1"/>
    <col min="7" max="7" width="20.7109375" customWidth="1"/>
    <col min="8" max="8" width="12.85546875" bestFit="1" customWidth="1"/>
    <col min="9" max="9" width="20.7109375" customWidth="1"/>
    <col min="10" max="10" width="1.5703125" bestFit="1" customWidth="1"/>
    <col min="11" max="11" width="20.7109375" customWidth="1"/>
  </cols>
  <sheetData>
    <row r="1" spans="1:8" x14ac:dyDescent="0.2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</row>
    <row r="2" spans="1:8" x14ac:dyDescent="0.2">
      <c r="A2" s="29" t="s">
        <v>68</v>
      </c>
      <c r="B2" s="5">
        <v>1</v>
      </c>
      <c r="D2" s="5" t="s">
        <v>0</v>
      </c>
      <c r="E2" s="6">
        <v>42245</v>
      </c>
    </row>
    <row r="3" spans="1:8" x14ac:dyDescent="0.2">
      <c r="A3" s="29" t="s">
        <v>67</v>
      </c>
      <c r="B3" s="5">
        <v>2</v>
      </c>
      <c r="D3" s="5" t="s">
        <v>2</v>
      </c>
      <c r="E3" s="6">
        <v>42252</v>
      </c>
    </row>
    <row r="4" spans="1:8" x14ac:dyDescent="0.2">
      <c r="A4" s="29" t="s">
        <v>71</v>
      </c>
      <c r="B4" s="5">
        <v>3</v>
      </c>
      <c r="D4" s="5" t="s">
        <v>3</v>
      </c>
      <c r="E4" s="6">
        <v>42259</v>
      </c>
    </row>
    <row r="5" spans="1:8" x14ac:dyDescent="0.2">
      <c r="A5" s="29" t="s">
        <v>66</v>
      </c>
      <c r="B5" s="5">
        <v>4</v>
      </c>
      <c r="D5" s="5" t="s">
        <v>4</v>
      </c>
      <c r="E5" s="6">
        <v>42266</v>
      </c>
    </row>
    <row r="6" spans="1:8" x14ac:dyDescent="0.2">
      <c r="A6" s="29" t="s">
        <v>70</v>
      </c>
      <c r="B6" s="5">
        <v>5</v>
      </c>
      <c r="D6" s="5" t="s">
        <v>5</v>
      </c>
      <c r="E6" s="6">
        <v>42273</v>
      </c>
    </row>
    <row r="7" spans="1:8" x14ac:dyDescent="0.2">
      <c r="A7" s="5" t="s">
        <v>65</v>
      </c>
      <c r="B7" s="5">
        <v>6</v>
      </c>
      <c r="D7" s="5" t="s">
        <v>6</v>
      </c>
      <c r="E7" s="6">
        <v>42280</v>
      </c>
    </row>
    <row r="8" spans="1:8" x14ac:dyDescent="0.2">
      <c r="A8" s="29" t="s">
        <v>72</v>
      </c>
      <c r="B8" s="5">
        <v>7</v>
      </c>
      <c r="D8" s="5" t="s">
        <v>7</v>
      </c>
      <c r="E8" s="6">
        <v>42287</v>
      </c>
    </row>
    <row r="9" spans="1:8" x14ac:dyDescent="0.2">
      <c r="A9" s="29" t="s">
        <v>69</v>
      </c>
      <c r="B9" s="5">
        <v>8</v>
      </c>
    </row>
    <row r="10" spans="1:8" x14ac:dyDescent="0.2">
      <c r="H10" s="3"/>
    </row>
    <row r="14" spans="1:8" x14ac:dyDescent="0.2">
      <c r="A14" s="7" t="str">
        <f>D2</f>
        <v>Speelronde 1</v>
      </c>
      <c r="B14" s="5"/>
      <c r="C14" s="9">
        <f>E2</f>
        <v>42245</v>
      </c>
      <c r="E14" s="7" t="str">
        <f>D6</f>
        <v>Speelronde 5</v>
      </c>
      <c r="F14" s="5"/>
      <c r="G14" s="9">
        <f>E6</f>
        <v>42273</v>
      </c>
    </row>
    <row r="15" spans="1:8" x14ac:dyDescent="0.2">
      <c r="A15" s="5" t="str">
        <f>A2</f>
        <v>Rijnstreek F1</v>
      </c>
      <c r="B15" s="10" t="s">
        <v>1</v>
      </c>
      <c r="C15" s="5" t="e">
        <f>#REF!</f>
        <v>#REF!</v>
      </c>
      <c r="E15" s="5" t="str">
        <f>A2</f>
        <v>Rijnstreek F1</v>
      </c>
      <c r="F15" s="10" t="s">
        <v>1</v>
      </c>
      <c r="G15" s="5" t="str">
        <f>A5</f>
        <v>Oudewater F2</v>
      </c>
    </row>
    <row r="16" spans="1:8" x14ac:dyDescent="0.2">
      <c r="A16" s="5" t="str">
        <f>A3</f>
        <v>UNIO F3</v>
      </c>
      <c r="B16" s="10" t="s">
        <v>1</v>
      </c>
      <c r="C16" s="5" t="str">
        <f>A9</f>
        <v>Cabauw F1</v>
      </c>
      <c r="E16" s="5" t="str">
        <f>A3</f>
        <v>UNIO F3</v>
      </c>
      <c r="F16" s="10" t="s">
        <v>1</v>
      </c>
      <c r="G16" s="5" t="str">
        <f>A4</f>
        <v>Sportlust '46 F9</v>
      </c>
    </row>
    <row r="17" spans="1:7" x14ac:dyDescent="0.2">
      <c r="A17" s="5" t="str">
        <f>A4</f>
        <v>Sportlust '46 F9</v>
      </c>
      <c r="B17" s="10" t="s">
        <v>1</v>
      </c>
      <c r="C17" s="5" t="str">
        <f>A8</f>
        <v>Jodan Boys F7</v>
      </c>
      <c r="E17" s="5" t="str">
        <f>A8</f>
        <v>Jodan Boys F7</v>
      </c>
      <c r="F17" s="10" t="s">
        <v>1</v>
      </c>
      <c r="G17" s="5" t="e">
        <f>#REF!</f>
        <v>#REF!</v>
      </c>
    </row>
    <row r="18" spans="1:7" x14ac:dyDescent="0.2">
      <c r="A18" s="5" t="str">
        <f>A5</f>
        <v>Oudewater F2</v>
      </c>
      <c r="B18" s="10" t="s">
        <v>1</v>
      </c>
      <c r="C18" s="5" t="str">
        <f>A6</f>
        <v>Kamerik F2</v>
      </c>
      <c r="E18" s="5" t="str">
        <f>A9</f>
        <v>Cabauw F1</v>
      </c>
      <c r="F18" s="10" t="s">
        <v>1</v>
      </c>
      <c r="G18" s="5" t="str">
        <f>A6</f>
        <v>Kamerik F2</v>
      </c>
    </row>
    <row r="20" spans="1:7" x14ac:dyDescent="0.2">
      <c r="A20" s="7" t="str">
        <f>D3</f>
        <v>Speelronde 2</v>
      </c>
      <c r="B20" s="5"/>
      <c r="C20" s="9">
        <f>E3</f>
        <v>42252</v>
      </c>
      <c r="E20" s="7" t="str">
        <f>D7</f>
        <v>Speelronde 6</v>
      </c>
      <c r="F20" s="5"/>
      <c r="G20" s="9">
        <f>E7</f>
        <v>42280</v>
      </c>
    </row>
    <row r="21" spans="1:7" x14ac:dyDescent="0.2">
      <c r="A21" s="5" t="str">
        <f>A6</f>
        <v>Kamerik F2</v>
      </c>
      <c r="B21" s="10" t="s">
        <v>1</v>
      </c>
      <c r="C21" s="5" t="str">
        <f>A4</f>
        <v>Sportlust '46 F9</v>
      </c>
      <c r="E21" s="5" t="str">
        <f>A3</f>
        <v>UNIO F3</v>
      </c>
      <c r="F21" s="10" t="s">
        <v>1</v>
      </c>
      <c r="G21" s="5" t="e">
        <f>#REF!</f>
        <v>#REF!</v>
      </c>
    </row>
    <row r="22" spans="1:7" x14ac:dyDescent="0.2">
      <c r="A22" s="5" t="str">
        <f>A8</f>
        <v>Jodan Boys F7</v>
      </c>
      <c r="B22" s="10" t="s">
        <v>1</v>
      </c>
      <c r="C22" s="5" t="str">
        <f>A3</f>
        <v>UNIO F3</v>
      </c>
      <c r="E22" s="5" t="str">
        <f>A4</f>
        <v>Sportlust '46 F9</v>
      </c>
      <c r="F22" s="10" t="s">
        <v>1</v>
      </c>
      <c r="G22" s="5" t="str">
        <f>A2</f>
        <v>Rijnstreek F1</v>
      </c>
    </row>
    <row r="23" spans="1:7" x14ac:dyDescent="0.2">
      <c r="A23" s="5" t="str">
        <f>A9</f>
        <v>Cabauw F1</v>
      </c>
      <c r="B23" s="10" t="s">
        <v>1</v>
      </c>
      <c r="C23" s="5" t="str">
        <f>A2</f>
        <v>Rijnstreek F1</v>
      </c>
      <c r="E23" s="5" t="str">
        <f>A5</f>
        <v>Oudewater F2</v>
      </c>
      <c r="F23" s="10" t="s">
        <v>1</v>
      </c>
      <c r="G23" s="5" t="str">
        <f>A9</f>
        <v>Cabauw F1</v>
      </c>
    </row>
    <row r="24" spans="1:7" x14ac:dyDescent="0.2">
      <c r="A24" s="5" t="e">
        <f>#REF!</f>
        <v>#REF!</v>
      </c>
      <c r="B24" s="10" t="s">
        <v>1</v>
      </c>
      <c r="C24" s="5" t="str">
        <f>A5</f>
        <v>Oudewater F2</v>
      </c>
      <c r="E24" s="5" t="str">
        <f>A6</f>
        <v>Kamerik F2</v>
      </c>
      <c r="F24" s="10" t="s">
        <v>1</v>
      </c>
      <c r="G24" s="5" t="str">
        <f>A8</f>
        <v>Jodan Boys F7</v>
      </c>
    </row>
    <row r="26" spans="1:7" x14ac:dyDescent="0.2">
      <c r="A26" s="7" t="str">
        <f>D4</f>
        <v>Speelronde 3</v>
      </c>
      <c r="B26" s="5"/>
      <c r="C26" s="9">
        <f>E4</f>
        <v>42259</v>
      </c>
    </row>
    <row r="27" spans="1:7" x14ac:dyDescent="0.2">
      <c r="A27" s="5" t="str">
        <f>A2</f>
        <v>Rijnstreek F1</v>
      </c>
      <c r="B27" s="10" t="s">
        <v>1</v>
      </c>
      <c r="C27" s="5" t="str">
        <f>A8</f>
        <v>Jodan Boys F7</v>
      </c>
      <c r="E27" s="7" t="str">
        <f>D8</f>
        <v>Speelronde 7</v>
      </c>
      <c r="F27" s="5"/>
      <c r="G27" s="9">
        <f>E8</f>
        <v>42287</v>
      </c>
    </row>
    <row r="28" spans="1:7" x14ac:dyDescent="0.2">
      <c r="A28" s="5" t="str">
        <f>A3</f>
        <v>UNIO F3</v>
      </c>
      <c r="B28" s="10" t="s">
        <v>1</v>
      </c>
      <c r="C28" s="5" t="str">
        <f>A6</f>
        <v>Kamerik F2</v>
      </c>
      <c r="E28" s="5" t="str">
        <f>A2</f>
        <v>Rijnstreek F1</v>
      </c>
      <c r="F28" s="10" t="s">
        <v>1</v>
      </c>
      <c r="G28" s="5" t="str">
        <f>A3</f>
        <v>UNIO F3</v>
      </c>
    </row>
    <row r="29" spans="1:7" x14ac:dyDescent="0.2">
      <c r="A29" s="5" t="str">
        <f>A4</f>
        <v>Sportlust '46 F9</v>
      </c>
      <c r="B29" s="10" t="s">
        <v>1</v>
      </c>
      <c r="C29" s="5" t="str">
        <f>A5</f>
        <v>Oudewater F2</v>
      </c>
      <c r="E29" s="5" t="str">
        <f>A8</f>
        <v>Jodan Boys F7</v>
      </c>
      <c r="F29" s="10" t="s">
        <v>1</v>
      </c>
      <c r="G29" s="5" t="str">
        <f>A5</f>
        <v>Oudewater F2</v>
      </c>
    </row>
    <row r="30" spans="1:7" x14ac:dyDescent="0.2">
      <c r="A30" s="5" t="str">
        <f>A9</f>
        <v>Cabauw F1</v>
      </c>
      <c r="B30" s="10" t="s">
        <v>1</v>
      </c>
      <c r="C30" s="5" t="e">
        <f>#REF!</f>
        <v>#REF!</v>
      </c>
      <c r="E30" s="5" t="str">
        <f>A9</f>
        <v>Cabauw F1</v>
      </c>
      <c r="F30" s="10" t="s">
        <v>1</v>
      </c>
      <c r="G30" s="5" t="str">
        <f>A4</f>
        <v>Sportlust '46 F9</v>
      </c>
    </row>
    <row r="31" spans="1:7" x14ac:dyDescent="0.2">
      <c r="E31" s="5" t="e">
        <f>#REF!</f>
        <v>#REF!</v>
      </c>
      <c r="F31" s="10" t="s">
        <v>1</v>
      </c>
      <c r="G31" s="5" t="str">
        <f>A6</f>
        <v>Kamerik F2</v>
      </c>
    </row>
    <row r="32" spans="1:7" x14ac:dyDescent="0.2">
      <c r="A32" s="7" t="str">
        <f>D5</f>
        <v>Speelronde 4</v>
      </c>
      <c r="B32" s="5"/>
      <c r="C32" s="9">
        <f>E5</f>
        <v>42266</v>
      </c>
    </row>
    <row r="33" spans="1:3" x14ac:dyDescent="0.2">
      <c r="A33" s="5" t="str">
        <f>A5</f>
        <v>Oudewater F2</v>
      </c>
      <c r="B33" s="10" t="s">
        <v>1</v>
      </c>
      <c r="C33" s="5" t="str">
        <f>A3</f>
        <v>UNIO F3</v>
      </c>
    </row>
    <row r="34" spans="1:3" x14ac:dyDescent="0.2">
      <c r="A34" s="5" t="str">
        <f>A6</f>
        <v>Kamerik F2</v>
      </c>
      <c r="B34" s="10" t="s">
        <v>1</v>
      </c>
      <c r="C34" s="5" t="str">
        <f>A2</f>
        <v>Rijnstreek F1</v>
      </c>
    </row>
    <row r="35" spans="1:3" x14ac:dyDescent="0.2">
      <c r="A35" s="5" t="str">
        <f>A8</f>
        <v>Jodan Boys F7</v>
      </c>
      <c r="B35" s="10" t="s">
        <v>1</v>
      </c>
      <c r="C35" s="5" t="str">
        <f>A9</f>
        <v>Cabauw F1</v>
      </c>
    </row>
    <row r="36" spans="1:3" x14ac:dyDescent="0.2">
      <c r="A36" s="5" t="e">
        <f>#REF!</f>
        <v>#REF!</v>
      </c>
      <c r="B36" s="10" t="s">
        <v>1</v>
      </c>
      <c r="C36" s="5" t="str">
        <f>A4</f>
        <v>Sportlust '46 F9</v>
      </c>
    </row>
  </sheetData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zoomScale="85" zoomScaleNormal="85" workbookViewId="0">
      <selection activeCell="C5" sqref="C5"/>
    </sheetView>
  </sheetViews>
  <sheetFormatPr defaultRowHeight="12.75" x14ac:dyDescent="0.2"/>
  <cols>
    <col min="1" max="1" width="20.7109375" customWidth="1"/>
    <col min="2" max="2" width="3" bestFit="1" customWidth="1"/>
    <col min="3" max="3" width="20.7109375" customWidth="1"/>
    <col min="4" max="4" width="14.28515625" bestFit="1" customWidth="1"/>
    <col min="5" max="5" width="20.7109375" customWidth="1"/>
    <col min="6" max="6" width="1.5703125" bestFit="1" customWidth="1"/>
    <col min="7" max="7" width="20.7109375" customWidth="1"/>
    <col min="8" max="8" width="14.28515625" bestFit="1" customWidth="1"/>
    <col min="9" max="9" width="20.7109375" customWidth="1"/>
    <col min="10" max="10" width="1.5703125" bestFit="1" customWidth="1"/>
    <col min="11" max="11" width="20.7109375" customWidth="1"/>
    <col min="13" max="13" width="20.7109375" customWidth="1"/>
    <col min="14" max="14" width="1.5703125" bestFit="1" customWidth="1"/>
    <col min="15" max="15" width="20.7109375" customWidth="1"/>
  </cols>
  <sheetData>
    <row r="1" spans="1:11" x14ac:dyDescent="0.2">
      <c r="A1" s="7" t="s">
        <v>27</v>
      </c>
      <c r="B1" s="7" t="s">
        <v>30</v>
      </c>
      <c r="C1" s="2"/>
      <c r="D1" s="7" t="s">
        <v>28</v>
      </c>
      <c r="E1" s="7" t="s">
        <v>29</v>
      </c>
      <c r="G1" s="2"/>
      <c r="H1" s="7" t="s">
        <v>28</v>
      </c>
      <c r="I1" s="7" t="s">
        <v>29</v>
      </c>
    </row>
    <row r="2" spans="1:11" x14ac:dyDescent="0.2">
      <c r="A2" s="29" t="s">
        <v>144</v>
      </c>
      <c r="B2" s="5">
        <v>1</v>
      </c>
      <c r="D2" s="7" t="s">
        <v>0</v>
      </c>
      <c r="E2" s="19" t="s">
        <v>58</v>
      </c>
      <c r="G2" s="23"/>
      <c r="H2" s="7" t="s">
        <v>12</v>
      </c>
      <c r="I2" s="19" t="s">
        <v>41</v>
      </c>
      <c r="K2" s="23"/>
    </row>
    <row r="3" spans="1:11" x14ac:dyDescent="0.2">
      <c r="A3" s="29" t="s">
        <v>145</v>
      </c>
      <c r="B3" s="5">
        <v>2</v>
      </c>
      <c r="D3" s="7" t="s">
        <v>2</v>
      </c>
      <c r="E3" s="19" t="s">
        <v>42</v>
      </c>
      <c r="G3" s="23"/>
      <c r="H3" s="7" t="s">
        <v>13</v>
      </c>
      <c r="I3" s="19" t="s">
        <v>45</v>
      </c>
      <c r="K3" s="23"/>
    </row>
    <row r="4" spans="1:11" x14ac:dyDescent="0.2">
      <c r="A4" s="29" t="s">
        <v>146</v>
      </c>
      <c r="B4" s="5">
        <v>3</v>
      </c>
      <c r="D4" s="7" t="s">
        <v>3</v>
      </c>
      <c r="E4" s="19" t="s">
        <v>43</v>
      </c>
      <c r="G4" s="23"/>
      <c r="H4" s="7" t="s">
        <v>14</v>
      </c>
      <c r="I4" s="19" t="s">
        <v>44</v>
      </c>
      <c r="K4" s="23"/>
    </row>
    <row r="5" spans="1:11" x14ac:dyDescent="0.2">
      <c r="A5" s="29" t="s">
        <v>147</v>
      </c>
      <c r="B5" s="5">
        <v>4</v>
      </c>
      <c r="D5" s="7" t="s">
        <v>4</v>
      </c>
      <c r="E5" s="19" t="s">
        <v>34</v>
      </c>
      <c r="G5" s="23"/>
      <c r="H5" s="7" t="s">
        <v>15</v>
      </c>
      <c r="I5" s="19" t="s">
        <v>47</v>
      </c>
      <c r="K5" s="23"/>
    </row>
    <row r="6" spans="1:11" x14ac:dyDescent="0.2">
      <c r="A6" s="29" t="s">
        <v>148</v>
      </c>
      <c r="B6" s="5">
        <v>5</v>
      </c>
      <c r="D6" s="7" t="s">
        <v>5</v>
      </c>
      <c r="E6" s="19" t="s">
        <v>35</v>
      </c>
      <c r="G6" s="23"/>
      <c r="H6" s="7" t="s">
        <v>16</v>
      </c>
      <c r="I6" s="19" t="s">
        <v>57</v>
      </c>
      <c r="K6" s="23"/>
    </row>
    <row r="7" spans="1:11" x14ac:dyDescent="0.2">
      <c r="A7" s="5" t="s">
        <v>65</v>
      </c>
      <c r="B7" s="5">
        <v>6</v>
      </c>
      <c r="D7" s="7" t="s">
        <v>6</v>
      </c>
      <c r="E7" s="19" t="s">
        <v>36</v>
      </c>
      <c r="G7" s="23"/>
      <c r="H7" s="7" t="s">
        <v>17</v>
      </c>
      <c r="I7" s="19" t="s">
        <v>48</v>
      </c>
      <c r="K7" s="23"/>
    </row>
    <row r="8" spans="1:11" x14ac:dyDescent="0.2">
      <c r="A8" s="29" t="s">
        <v>149</v>
      </c>
      <c r="B8" s="5">
        <v>7</v>
      </c>
      <c r="D8" s="7" t="s">
        <v>7</v>
      </c>
      <c r="E8" s="19" t="s">
        <v>59</v>
      </c>
      <c r="G8" s="23"/>
      <c r="H8" s="7" t="s">
        <v>18</v>
      </c>
      <c r="I8" s="19" t="s">
        <v>49</v>
      </c>
      <c r="K8" s="23"/>
    </row>
    <row r="9" spans="1:11" x14ac:dyDescent="0.2">
      <c r="A9" s="29" t="s">
        <v>150</v>
      </c>
      <c r="B9" s="5">
        <v>8</v>
      </c>
      <c r="D9" s="7" t="s">
        <v>8</v>
      </c>
      <c r="E9" s="19" t="s">
        <v>53</v>
      </c>
      <c r="G9" s="23"/>
      <c r="H9" s="7" t="s">
        <v>19</v>
      </c>
      <c r="I9" s="19" t="s">
        <v>50</v>
      </c>
      <c r="K9" s="23"/>
    </row>
    <row r="10" spans="1:11" x14ac:dyDescent="0.2">
      <c r="A10" s="29" t="s">
        <v>151</v>
      </c>
      <c r="B10" s="5">
        <v>9</v>
      </c>
      <c r="D10" s="7" t="s">
        <v>9</v>
      </c>
      <c r="E10" s="19" t="s">
        <v>38</v>
      </c>
      <c r="G10" s="23"/>
      <c r="H10" s="7" t="s">
        <v>20</v>
      </c>
      <c r="I10" s="21" t="s">
        <v>56</v>
      </c>
      <c r="K10" s="24"/>
    </row>
    <row r="11" spans="1:11" x14ac:dyDescent="0.2">
      <c r="A11" s="29" t="s">
        <v>152</v>
      </c>
      <c r="B11" s="5">
        <v>10</v>
      </c>
      <c r="D11" s="7" t="s">
        <v>10</v>
      </c>
      <c r="E11" s="19" t="s">
        <v>39</v>
      </c>
      <c r="G11" s="23"/>
      <c r="H11" s="7" t="s">
        <v>21</v>
      </c>
      <c r="I11" s="21" t="s">
        <v>60</v>
      </c>
      <c r="K11" s="23"/>
    </row>
    <row r="12" spans="1:11" x14ac:dyDescent="0.2">
      <c r="A12" s="29" t="s">
        <v>153</v>
      </c>
      <c r="B12" s="5">
        <v>11</v>
      </c>
      <c r="D12" s="7" t="s">
        <v>11</v>
      </c>
      <c r="E12" s="19" t="s">
        <v>40</v>
      </c>
      <c r="G12" s="23"/>
      <c r="H12" s="7" t="s">
        <v>22</v>
      </c>
      <c r="I12" s="21" t="s">
        <v>51</v>
      </c>
      <c r="K12" s="23"/>
    </row>
    <row r="13" spans="1:11" x14ac:dyDescent="0.2">
      <c r="A13" s="29" t="s">
        <v>154</v>
      </c>
      <c r="B13" s="5">
        <v>12</v>
      </c>
      <c r="F13" s="3"/>
      <c r="J13" s="3"/>
      <c r="K13" s="3"/>
    </row>
    <row r="14" spans="1:11" x14ac:dyDescent="0.2">
      <c r="F14" s="3"/>
      <c r="J14" s="3"/>
      <c r="K14" s="3"/>
    </row>
    <row r="18" spans="1:15" x14ac:dyDescent="0.2">
      <c r="A18" s="7" t="str">
        <f>D2</f>
        <v>Speelronde 1</v>
      </c>
      <c r="B18" s="5"/>
      <c r="C18" s="25" t="str">
        <f>E2</f>
        <v>21/22 november 2015</v>
      </c>
      <c r="E18" s="7" t="str">
        <f>D5</f>
        <v>Speelronde 4</v>
      </c>
      <c r="F18" s="5"/>
      <c r="G18" s="21" t="str">
        <f>E5</f>
        <v>26/27 september 2015</v>
      </c>
      <c r="I18" s="7" t="str">
        <f>D8</f>
        <v>Speelronde 7</v>
      </c>
      <c r="J18" s="5"/>
      <c r="K18" s="21" t="str">
        <f>E8</f>
        <v>16/17 januari 2016</v>
      </c>
      <c r="M18" s="7" t="str">
        <f>D11</f>
        <v>Speelronde 10</v>
      </c>
      <c r="N18" s="5"/>
      <c r="O18" s="21" t="str">
        <f>E11</f>
        <v>14/15 november 2015</v>
      </c>
    </row>
    <row r="19" spans="1:15" x14ac:dyDescent="0.2">
      <c r="A19" s="5" t="str">
        <f>A2</f>
        <v>WDS VE1</v>
      </c>
      <c r="B19" s="10" t="s">
        <v>1</v>
      </c>
      <c r="C19" s="5" t="str">
        <f>A12</f>
        <v>Linschoten VE1</v>
      </c>
      <c r="E19" s="5" t="str">
        <f>A3</f>
        <v>Sportlust '46 VE2</v>
      </c>
      <c r="F19" s="10" t="s">
        <v>1</v>
      </c>
      <c r="G19" s="5" t="str">
        <f>A4</f>
        <v>CVC Reeuwijk VE1</v>
      </c>
      <c r="I19" s="5" t="str">
        <f>A2</f>
        <v>WDS VE1</v>
      </c>
      <c r="J19" s="10" t="s">
        <v>1</v>
      </c>
      <c r="K19" s="5" t="str">
        <f>A7</f>
        <v>Vrij</v>
      </c>
      <c r="M19" s="5" t="str">
        <f>A4</f>
        <v>CVC Reeuwijk VE1</v>
      </c>
      <c r="N19" s="10" t="s">
        <v>1</v>
      </c>
      <c r="O19" s="5" t="str">
        <f>A10</f>
        <v>Rijnstreek VE1</v>
      </c>
    </row>
    <row r="20" spans="1:15" x14ac:dyDescent="0.2">
      <c r="A20" s="5" t="str">
        <f>A4</f>
        <v>CVC Reeuwijk VE1</v>
      </c>
      <c r="B20" s="10" t="s">
        <v>1</v>
      </c>
      <c r="C20" s="5" t="str">
        <f>A11</f>
        <v>Oudewater VE1</v>
      </c>
      <c r="E20" s="5" t="str">
        <f>A7</f>
        <v>Vrij</v>
      </c>
      <c r="F20" s="10" t="s">
        <v>1</v>
      </c>
      <c r="G20" s="5" t="str">
        <f>A13</f>
        <v>Koudekerk VE1</v>
      </c>
      <c r="I20" s="5" t="str">
        <f>A5</f>
        <v>Alphia VE1</v>
      </c>
      <c r="J20" s="10" t="s">
        <v>1</v>
      </c>
      <c r="K20" s="5" t="str">
        <f>A6</f>
        <v>DONK VE1</v>
      </c>
      <c r="M20" s="5" t="str">
        <f t="shared" ref="M20:M22" si="0">A5</f>
        <v>Alphia VE1</v>
      </c>
      <c r="N20" s="10" t="s">
        <v>1</v>
      </c>
      <c r="O20" s="5" t="str">
        <f>A9</f>
        <v>Gouda VE1</v>
      </c>
    </row>
    <row r="21" spans="1:15" x14ac:dyDescent="0.2">
      <c r="A21" s="5" t="str">
        <f t="shared" ref="A21:A23" si="1">A5</f>
        <v>Alphia VE1</v>
      </c>
      <c r="B21" s="10" t="s">
        <v>1</v>
      </c>
      <c r="C21" s="5" t="str">
        <f>A10</f>
        <v>Rijnstreek VE1</v>
      </c>
      <c r="E21" s="5" t="str">
        <f t="shared" ref="E21:E24" si="2">A8</f>
        <v>Woubrugge VE1</v>
      </c>
      <c r="F21" s="10" t="s">
        <v>1</v>
      </c>
      <c r="G21" s="5" t="str">
        <f>A6</f>
        <v>DONK VE1</v>
      </c>
      <c r="I21" s="5" t="str">
        <f>A9</f>
        <v>Gouda VE1</v>
      </c>
      <c r="J21" s="10" t="s">
        <v>1</v>
      </c>
      <c r="K21" s="5" t="str">
        <f>A3</f>
        <v>Sportlust '46 VE2</v>
      </c>
      <c r="M21" s="5" t="str">
        <f t="shared" si="0"/>
        <v>DONK VE1</v>
      </c>
      <c r="N21" s="10" t="s">
        <v>1</v>
      </c>
      <c r="O21" s="5" t="str">
        <f>A12</f>
        <v>Linschoten VE1</v>
      </c>
    </row>
    <row r="22" spans="1:15" x14ac:dyDescent="0.2">
      <c r="A22" s="5" t="str">
        <f t="shared" si="1"/>
        <v>DONK VE1</v>
      </c>
      <c r="B22" s="10" t="s">
        <v>1</v>
      </c>
      <c r="C22" s="5" t="str">
        <f>A3</f>
        <v>Sportlust '46 VE2</v>
      </c>
      <c r="E22" s="5" t="str">
        <f t="shared" si="2"/>
        <v>Gouda VE1</v>
      </c>
      <c r="F22" s="10" t="s">
        <v>1</v>
      </c>
      <c r="G22" s="5" t="str">
        <f>A12</f>
        <v>Linschoten VE1</v>
      </c>
      <c r="I22" s="5" t="str">
        <f>A11</f>
        <v>Oudewater VE1</v>
      </c>
      <c r="J22" s="10" t="s">
        <v>1</v>
      </c>
      <c r="K22" s="5" t="str">
        <f>A10</f>
        <v>Rijnstreek VE1</v>
      </c>
      <c r="M22" s="5" t="str">
        <f t="shared" si="0"/>
        <v>Vrij</v>
      </c>
      <c r="N22" s="10" t="s">
        <v>1</v>
      </c>
      <c r="O22" s="5" t="str">
        <f>A11</f>
        <v>Oudewater VE1</v>
      </c>
    </row>
    <row r="23" spans="1:15" x14ac:dyDescent="0.2">
      <c r="A23" s="5" t="str">
        <f t="shared" si="1"/>
        <v>Vrij</v>
      </c>
      <c r="B23" s="10" t="s">
        <v>1</v>
      </c>
      <c r="C23" s="5" t="str">
        <f>A8</f>
        <v>Woubrugge VE1</v>
      </c>
      <c r="E23" s="5" t="str">
        <f t="shared" si="2"/>
        <v>Rijnstreek VE1</v>
      </c>
      <c r="F23" s="10" t="s">
        <v>1</v>
      </c>
      <c r="G23" s="5" t="str">
        <f>A2</f>
        <v>WDS VE1</v>
      </c>
      <c r="I23" s="5" t="str">
        <f>A12</f>
        <v>Linschoten VE1</v>
      </c>
      <c r="J23" s="10" t="s">
        <v>1</v>
      </c>
      <c r="K23" s="5" t="str">
        <f>A8</f>
        <v>Woubrugge VE1</v>
      </c>
      <c r="M23" s="5" t="str">
        <f>A8</f>
        <v>Woubrugge VE1</v>
      </c>
      <c r="N23" s="10" t="s">
        <v>1</v>
      </c>
      <c r="O23" s="5" t="str">
        <f>A3</f>
        <v>Sportlust '46 VE2</v>
      </c>
    </row>
    <row r="24" spans="1:15" x14ac:dyDescent="0.2">
      <c r="A24" s="5" t="str">
        <f>A13</f>
        <v>Koudekerk VE1</v>
      </c>
      <c r="B24" s="10" t="s">
        <v>1</v>
      </c>
      <c r="C24" s="5" t="str">
        <f>A9</f>
        <v>Gouda VE1</v>
      </c>
      <c r="E24" s="5" t="str">
        <f t="shared" si="2"/>
        <v>Oudewater VE1</v>
      </c>
      <c r="F24" s="10" t="s">
        <v>1</v>
      </c>
      <c r="G24" s="5" t="str">
        <f>A5</f>
        <v>Alphia VE1</v>
      </c>
      <c r="I24" s="5" t="str">
        <f>A13</f>
        <v>Koudekerk VE1</v>
      </c>
      <c r="J24" s="10" t="s">
        <v>1</v>
      </c>
      <c r="K24" s="5" t="str">
        <f>A4</f>
        <v>CVC Reeuwijk VE1</v>
      </c>
      <c r="M24" s="5" t="str">
        <f>A13</f>
        <v>Koudekerk VE1</v>
      </c>
      <c r="N24" s="10" t="s">
        <v>1</v>
      </c>
      <c r="O24" s="5" t="str">
        <f>A2</f>
        <v>WDS VE1</v>
      </c>
    </row>
    <row r="25" spans="1:15" x14ac:dyDescent="0.2">
      <c r="E25" s="11"/>
      <c r="F25" s="11"/>
      <c r="G25" s="11"/>
    </row>
    <row r="26" spans="1:15" x14ac:dyDescent="0.2">
      <c r="A26" s="7" t="str">
        <f>D3</f>
        <v>Speelronde 2</v>
      </c>
      <c r="B26" s="5"/>
      <c r="C26" s="22" t="str">
        <f>E3</f>
        <v>12/13 december 2015</v>
      </c>
      <c r="E26" s="7" t="str">
        <f>D6</f>
        <v>Speelronde 5</v>
      </c>
      <c r="F26" s="5"/>
      <c r="G26" s="22" t="str">
        <f>E6</f>
        <v>3/4 oktober 2015</v>
      </c>
      <c r="I26" s="7" t="str">
        <f>D9</f>
        <v>Speelronde 8</v>
      </c>
      <c r="J26" s="5"/>
      <c r="K26" s="22" t="str">
        <f>E9</f>
        <v>31 okt. / 1 nov. 2015</v>
      </c>
      <c r="M26" s="7" t="str">
        <f>D12</f>
        <v>Speelronde 11</v>
      </c>
      <c r="N26" s="5"/>
      <c r="O26" s="22" t="str">
        <f>E12</f>
        <v>28/29 november 2015</v>
      </c>
    </row>
    <row r="27" spans="1:15" x14ac:dyDescent="0.2">
      <c r="A27" s="5" t="str">
        <f>A3</f>
        <v>Sportlust '46 VE2</v>
      </c>
      <c r="B27" s="10" t="s">
        <v>1</v>
      </c>
      <c r="C27" s="5" t="str">
        <f>A2</f>
        <v>WDS VE1</v>
      </c>
      <c r="E27" s="12" t="str">
        <f>A2</f>
        <v>WDS VE1</v>
      </c>
      <c r="F27" s="13" t="s">
        <v>1</v>
      </c>
      <c r="G27" s="12" t="str">
        <f>A8</f>
        <v>Woubrugge VE1</v>
      </c>
      <c r="I27" s="5" t="str">
        <f>A3</f>
        <v>Sportlust '46 VE2</v>
      </c>
      <c r="J27" s="10" t="s">
        <v>1</v>
      </c>
      <c r="K27" s="5" t="str">
        <f>A11</f>
        <v>Oudewater VE1</v>
      </c>
      <c r="M27" s="5" t="str">
        <f>A2</f>
        <v>WDS VE1</v>
      </c>
      <c r="N27" s="10" t="s">
        <v>1</v>
      </c>
      <c r="O27" s="5" t="str">
        <f>A5</f>
        <v>Alphia VE1</v>
      </c>
    </row>
    <row r="28" spans="1:15" x14ac:dyDescent="0.2">
      <c r="A28" s="5" t="str">
        <f>A8</f>
        <v>Woubrugge VE1</v>
      </c>
      <c r="B28" s="10" t="s">
        <v>1</v>
      </c>
      <c r="C28" s="5" t="str">
        <f>A4</f>
        <v>CVC Reeuwijk VE1</v>
      </c>
      <c r="E28" s="5" t="str">
        <f>A5</f>
        <v>Alphia VE1</v>
      </c>
      <c r="F28" s="10" t="s">
        <v>1</v>
      </c>
      <c r="G28" s="5" t="str">
        <f>A4</f>
        <v>CVC Reeuwijk VE1</v>
      </c>
      <c r="I28" s="5" t="str">
        <f>A4</f>
        <v>CVC Reeuwijk VE1</v>
      </c>
      <c r="J28" s="10" t="s">
        <v>1</v>
      </c>
      <c r="K28" s="5" t="str">
        <f>A2</f>
        <v>WDS VE1</v>
      </c>
      <c r="M28" s="5" t="str">
        <f>A3</f>
        <v>Sportlust '46 VE2</v>
      </c>
      <c r="N28" s="10" t="s">
        <v>1</v>
      </c>
      <c r="O28" s="5" t="str">
        <f>A7</f>
        <v>Vrij</v>
      </c>
    </row>
    <row r="29" spans="1:15" x14ac:dyDescent="0.2">
      <c r="A29" s="5" t="str">
        <f t="shared" ref="A29:A32" si="3">A9</f>
        <v>Gouda VE1</v>
      </c>
      <c r="B29" s="10" t="s">
        <v>1</v>
      </c>
      <c r="C29" s="5" t="str">
        <f>A6</f>
        <v>DONK VE1</v>
      </c>
      <c r="E29" s="5" t="str">
        <f>A6</f>
        <v>DONK VE1</v>
      </c>
      <c r="F29" s="10" t="s">
        <v>1</v>
      </c>
      <c r="G29" s="5" t="str">
        <f>A7</f>
        <v>Vrij</v>
      </c>
      <c r="I29" s="5" t="str">
        <f>A6</f>
        <v>DONK VE1</v>
      </c>
      <c r="J29" s="10" t="s">
        <v>1</v>
      </c>
      <c r="K29" s="5" t="str">
        <f>A13</f>
        <v>Koudekerk VE1</v>
      </c>
      <c r="M29" s="5" t="str">
        <f>A9</f>
        <v>Gouda VE1</v>
      </c>
      <c r="N29" s="10" t="s">
        <v>1</v>
      </c>
      <c r="O29" s="5" t="str">
        <f>A4</f>
        <v>CVC Reeuwijk VE1</v>
      </c>
    </row>
    <row r="30" spans="1:15" x14ac:dyDescent="0.2">
      <c r="A30" s="5" t="str">
        <f t="shared" si="3"/>
        <v>Rijnstreek VE1</v>
      </c>
      <c r="B30" s="10" t="s">
        <v>1</v>
      </c>
      <c r="C30" s="5" t="str">
        <f>A7</f>
        <v>Vrij</v>
      </c>
      <c r="E30" s="5" t="str">
        <f>A9</f>
        <v>Gouda VE1</v>
      </c>
      <c r="F30" s="10" t="s">
        <v>1</v>
      </c>
      <c r="G30" s="5" t="str">
        <f>A11</f>
        <v>Oudewater VE1</v>
      </c>
      <c r="I30" s="5" t="str">
        <f>A7</f>
        <v>Vrij</v>
      </c>
      <c r="J30" s="10" t="s">
        <v>1</v>
      </c>
      <c r="K30" s="5" t="str">
        <f>A12</f>
        <v>Linschoten VE1</v>
      </c>
      <c r="M30" s="5" t="str">
        <f>A10</f>
        <v>Rijnstreek VE1</v>
      </c>
      <c r="N30" s="10" t="s">
        <v>1</v>
      </c>
      <c r="O30" s="5" t="str">
        <f>A8</f>
        <v>Woubrugge VE1</v>
      </c>
    </row>
    <row r="31" spans="1:15" x14ac:dyDescent="0.2">
      <c r="A31" s="5" t="str">
        <f t="shared" si="3"/>
        <v>Oudewater VE1</v>
      </c>
      <c r="B31" s="10" t="s">
        <v>1</v>
      </c>
      <c r="C31" s="5" t="str">
        <f>A13</f>
        <v>Koudekerk VE1</v>
      </c>
      <c r="E31" s="5" t="str">
        <f>A12</f>
        <v>Linschoten VE1</v>
      </c>
      <c r="F31" s="10" t="s">
        <v>1</v>
      </c>
      <c r="G31" s="5" t="str">
        <f>A10</f>
        <v>Rijnstreek VE1</v>
      </c>
      <c r="I31" s="5" t="str">
        <f>A8</f>
        <v>Woubrugge VE1</v>
      </c>
      <c r="J31" s="10" t="s">
        <v>1</v>
      </c>
      <c r="K31" s="5" t="str">
        <f>A5</f>
        <v>Alphia VE1</v>
      </c>
      <c r="M31" s="5" t="str">
        <f>A11</f>
        <v>Oudewater VE1</v>
      </c>
      <c r="N31" s="10" t="s">
        <v>1</v>
      </c>
      <c r="O31" s="5" t="str">
        <f>A6</f>
        <v>DONK VE1</v>
      </c>
    </row>
    <row r="32" spans="1:15" x14ac:dyDescent="0.2">
      <c r="A32" s="5" t="str">
        <f t="shared" si="3"/>
        <v>Linschoten VE1</v>
      </c>
      <c r="B32" s="10" t="s">
        <v>1</v>
      </c>
      <c r="C32" s="5" t="str">
        <f>A5</f>
        <v>Alphia VE1</v>
      </c>
      <c r="E32" s="5" t="str">
        <f>A13</f>
        <v>Koudekerk VE1</v>
      </c>
      <c r="F32" s="10" t="s">
        <v>1</v>
      </c>
      <c r="G32" s="5" t="str">
        <f>A3</f>
        <v>Sportlust '46 VE2</v>
      </c>
      <c r="I32" s="5" t="str">
        <f>A10</f>
        <v>Rijnstreek VE1</v>
      </c>
      <c r="J32" s="10" t="s">
        <v>1</v>
      </c>
      <c r="K32" s="5" t="str">
        <f>A9</f>
        <v>Gouda VE1</v>
      </c>
      <c r="M32" s="5" t="str">
        <f>A12</f>
        <v>Linschoten VE1</v>
      </c>
      <c r="N32" s="10" t="s">
        <v>1</v>
      </c>
      <c r="O32" s="5" t="str">
        <f>A13</f>
        <v>Koudekerk VE1</v>
      </c>
    </row>
    <row r="34" spans="1:15" x14ac:dyDescent="0.2">
      <c r="A34" s="7" t="str">
        <f>D4</f>
        <v>Speelronde 3</v>
      </c>
      <c r="B34" s="5"/>
      <c r="C34" s="22" t="str">
        <f>E4</f>
        <v>23/24 januari 2016</v>
      </c>
      <c r="E34" s="7" t="str">
        <f>D7</f>
        <v>Speelronde 6</v>
      </c>
      <c r="F34" s="5"/>
      <c r="G34" s="22" t="str">
        <f>E7</f>
        <v>10/11 oktober 2015</v>
      </c>
      <c r="I34" s="7" t="str">
        <f>D10</f>
        <v>Speelronde 9</v>
      </c>
      <c r="J34" s="5"/>
      <c r="K34" s="22" t="str">
        <f>E10</f>
        <v>7/8 november 2015</v>
      </c>
      <c r="M34" s="2"/>
      <c r="O34" s="4"/>
    </row>
    <row r="35" spans="1:15" x14ac:dyDescent="0.2">
      <c r="A35" s="5" t="str">
        <f>A2</f>
        <v>WDS VE1</v>
      </c>
      <c r="B35" s="10" t="s">
        <v>1</v>
      </c>
      <c r="C35" s="5" t="str">
        <f>A9</f>
        <v>Gouda VE1</v>
      </c>
      <c r="E35" s="5" t="str">
        <f>A3</f>
        <v>Sportlust '46 VE2</v>
      </c>
      <c r="F35" s="10" t="s">
        <v>1</v>
      </c>
      <c r="G35" s="5" t="str">
        <f>A12</f>
        <v>Linschoten VE1</v>
      </c>
      <c r="I35" s="5" t="str">
        <f>A2</f>
        <v>WDS VE1</v>
      </c>
      <c r="J35" s="10" t="s">
        <v>1</v>
      </c>
      <c r="K35" s="5" t="str">
        <f>A6</f>
        <v>DONK VE1</v>
      </c>
      <c r="N35" s="1"/>
    </row>
    <row r="36" spans="1:15" x14ac:dyDescent="0.2">
      <c r="A36" s="5" t="str">
        <f>A4</f>
        <v>CVC Reeuwijk VE1</v>
      </c>
      <c r="B36" s="10" t="s">
        <v>1</v>
      </c>
      <c r="C36" s="5" t="str">
        <f>A7</f>
        <v>Vrij</v>
      </c>
      <c r="E36" s="5" t="str">
        <f>A4</f>
        <v>CVC Reeuwijk VE1</v>
      </c>
      <c r="F36" s="10" t="s">
        <v>1</v>
      </c>
      <c r="G36" s="5" t="str">
        <f>A6</f>
        <v>DONK VE1</v>
      </c>
      <c r="I36" s="5" t="str">
        <f>A9</f>
        <v>Gouda VE1</v>
      </c>
      <c r="J36" s="10" t="s">
        <v>1</v>
      </c>
      <c r="K36" s="5" t="str">
        <f>A7</f>
        <v>Vrij</v>
      </c>
      <c r="N36" s="1"/>
    </row>
    <row r="37" spans="1:15" x14ac:dyDescent="0.2">
      <c r="A37" s="5" t="str">
        <f>A5</f>
        <v>Alphia VE1</v>
      </c>
      <c r="B37" s="10" t="s">
        <v>1</v>
      </c>
      <c r="C37" s="5" t="str">
        <f>A3</f>
        <v>Sportlust '46 VE2</v>
      </c>
      <c r="E37" s="5" t="str">
        <f>A7</f>
        <v>Vrij</v>
      </c>
      <c r="F37" s="10" t="s">
        <v>1</v>
      </c>
      <c r="G37" s="5" t="str">
        <f>A5</f>
        <v>Alphia VE1</v>
      </c>
      <c r="I37" s="5" t="str">
        <f>A10</f>
        <v>Rijnstreek VE1</v>
      </c>
      <c r="J37" s="10" t="s">
        <v>1</v>
      </c>
      <c r="K37" s="5" t="str">
        <f>A3</f>
        <v>Sportlust '46 VE2</v>
      </c>
      <c r="N37" s="1"/>
    </row>
    <row r="38" spans="1:15" x14ac:dyDescent="0.2">
      <c r="A38" s="5" t="str">
        <f>A6</f>
        <v>DONK VE1</v>
      </c>
      <c r="B38" s="10" t="s">
        <v>1</v>
      </c>
      <c r="C38" s="5" t="str">
        <f>A10</f>
        <v>Rijnstreek VE1</v>
      </c>
      <c r="E38" s="5" t="str">
        <f>A8</f>
        <v>Woubrugge VE1</v>
      </c>
      <c r="F38" s="10" t="s">
        <v>1</v>
      </c>
      <c r="G38" s="5" t="str">
        <f>A9</f>
        <v>Gouda VE1</v>
      </c>
      <c r="I38" s="5" t="str">
        <f>A11</f>
        <v>Oudewater VE1</v>
      </c>
      <c r="J38" s="10" t="s">
        <v>1</v>
      </c>
      <c r="K38" s="5" t="str">
        <f>A8</f>
        <v>Woubrugge VE1</v>
      </c>
      <c r="N38" s="1"/>
    </row>
    <row r="39" spans="1:15" x14ac:dyDescent="0.2">
      <c r="A39" s="5" t="str">
        <f>A12</f>
        <v>Linschoten VE1</v>
      </c>
      <c r="B39" s="10" t="s">
        <v>1</v>
      </c>
      <c r="C39" s="5" t="str">
        <f>A11</f>
        <v>Oudewater VE1</v>
      </c>
      <c r="E39" s="5" t="str">
        <f>A10</f>
        <v>Rijnstreek VE1</v>
      </c>
      <c r="F39" s="10" t="s">
        <v>1</v>
      </c>
      <c r="G39" s="5" t="str">
        <f>A13</f>
        <v>Koudekerk VE1</v>
      </c>
      <c r="I39" s="5" t="str">
        <f>A12</f>
        <v>Linschoten VE1</v>
      </c>
      <c r="J39" s="10" t="s">
        <v>1</v>
      </c>
      <c r="K39" s="5" t="str">
        <f>A4</f>
        <v>CVC Reeuwijk VE1</v>
      </c>
      <c r="N39" s="1"/>
    </row>
    <row r="40" spans="1:15" x14ac:dyDescent="0.2">
      <c r="A40" s="5" t="str">
        <f>A13</f>
        <v>Koudekerk VE1</v>
      </c>
      <c r="B40" s="10" t="s">
        <v>1</v>
      </c>
      <c r="C40" s="5" t="str">
        <f>A8</f>
        <v>Woubrugge VE1</v>
      </c>
      <c r="E40" s="5" t="str">
        <f>A11</f>
        <v>Oudewater VE1</v>
      </c>
      <c r="F40" s="10" t="s">
        <v>1</v>
      </c>
      <c r="G40" s="5" t="str">
        <f>A2</f>
        <v>WDS VE1</v>
      </c>
      <c r="I40" s="5" t="str">
        <f>A13</f>
        <v>Koudekerk VE1</v>
      </c>
      <c r="J40" s="10" t="s">
        <v>1</v>
      </c>
      <c r="K40" s="5" t="str">
        <f>A5</f>
        <v>Alphia VE1</v>
      </c>
      <c r="N40" s="1"/>
    </row>
    <row r="43" spans="1:15" x14ac:dyDescent="0.2">
      <c r="A43" s="7" t="str">
        <f>H2</f>
        <v>Speelronde 12</v>
      </c>
      <c r="B43" s="5"/>
      <c r="C43" s="22" t="str">
        <f>I2</f>
        <v>5/6 december 2015</v>
      </c>
      <c r="E43" s="7" t="str">
        <f>H5</f>
        <v>Speelronde 15</v>
      </c>
      <c r="F43" s="5"/>
      <c r="G43" s="22" t="str">
        <f>I5</f>
        <v>5/6 maart 2016</v>
      </c>
      <c r="I43" s="7" t="str">
        <f>H8</f>
        <v>Speelronde 18</v>
      </c>
      <c r="J43" s="5"/>
      <c r="K43" s="22" t="str">
        <f>I8</f>
        <v>2/3 april 2016</v>
      </c>
      <c r="M43" s="7" t="str">
        <f>H11</f>
        <v>Speelronde 21</v>
      </c>
      <c r="N43" s="5"/>
      <c r="O43" s="22" t="str">
        <f>I11</f>
        <v>6/7 februari 2016</v>
      </c>
    </row>
    <row r="44" spans="1:15" x14ac:dyDescent="0.2">
      <c r="A44" s="5" t="str">
        <f>A3</f>
        <v>Sportlust '46 VE2</v>
      </c>
      <c r="B44" s="10" t="s">
        <v>1</v>
      </c>
      <c r="C44" s="5" t="str">
        <f>A5</f>
        <v>Alphia VE1</v>
      </c>
      <c r="E44" s="5" t="str">
        <f>A2</f>
        <v>WDS VE1</v>
      </c>
      <c r="F44" s="10" t="s">
        <v>1</v>
      </c>
      <c r="G44" s="5" t="str">
        <f>A11</f>
        <v>Oudewater VE1</v>
      </c>
      <c r="I44" s="5" t="str">
        <f>A3</f>
        <v>Sportlust '46 VE2</v>
      </c>
      <c r="J44" s="10" t="s">
        <v>1</v>
      </c>
      <c r="K44" s="5" t="str">
        <f>A10</f>
        <v>Rijnstreek VE1</v>
      </c>
      <c r="M44" s="5" t="str">
        <f>A3</f>
        <v>Sportlust '46 VE2</v>
      </c>
      <c r="N44" s="10" t="s">
        <v>1</v>
      </c>
      <c r="O44" s="5" t="str">
        <f>A6</f>
        <v>DONK VE1</v>
      </c>
    </row>
    <row r="45" spans="1:15" x14ac:dyDescent="0.2">
      <c r="A45" s="5" t="str">
        <f>A7</f>
        <v>Vrij</v>
      </c>
      <c r="B45" s="10" t="s">
        <v>1</v>
      </c>
      <c r="C45" s="5" t="str">
        <f>A4</f>
        <v>CVC Reeuwijk VE1</v>
      </c>
      <c r="E45" s="5" t="str">
        <f>A5</f>
        <v>Alphia VE1</v>
      </c>
      <c r="F45" s="10" t="s">
        <v>1</v>
      </c>
      <c r="G45" s="5" t="str">
        <f>A7</f>
        <v>Vrij</v>
      </c>
      <c r="I45" s="5" t="str">
        <f t="shared" ref="I45:I49" si="4">A4</f>
        <v>CVC Reeuwijk VE1</v>
      </c>
      <c r="J45" s="10" t="s">
        <v>1</v>
      </c>
      <c r="K45" s="5" t="str">
        <f>A12</f>
        <v>Linschoten VE1</v>
      </c>
      <c r="M45" s="5" t="str">
        <f>A8</f>
        <v>Woubrugge VE1</v>
      </c>
      <c r="N45" s="10" t="s">
        <v>1</v>
      </c>
      <c r="O45" s="5" t="str">
        <f>A7</f>
        <v>Vrij</v>
      </c>
    </row>
    <row r="46" spans="1:15" x14ac:dyDescent="0.2">
      <c r="A46" s="5" t="str">
        <f t="shared" ref="A46:A48" si="5">A8</f>
        <v>Woubrugge VE1</v>
      </c>
      <c r="B46" s="10" t="s">
        <v>1</v>
      </c>
      <c r="C46" s="5" t="str">
        <f>A13</f>
        <v>Koudekerk VE1</v>
      </c>
      <c r="E46" s="5" t="str">
        <f>A6</f>
        <v>DONK VE1</v>
      </c>
      <c r="F46" s="10" t="s">
        <v>1</v>
      </c>
      <c r="G46" s="5" t="str">
        <f>A4</f>
        <v>CVC Reeuwijk VE1</v>
      </c>
      <c r="I46" s="5" t="str">
        <f t="shared" si="4"/>
        <v>Alphia VE1</v>
      </c>
      <c r="J46" s="10" t="s">
        <v>1</v>
      </c>
      <c r="K46" s="5" t="str">
        <f>A13</f>
        <v>Koudekerk VE1</v>
      </c>
      <c r="M46" s="5" t="str">
        <f t="shared" ref="M46:M49" si="6">A9</f>
        <v>Gouda VE1</v>
      </c>
      <c r="N46" s="10" t="s">
        <v>1</v>
      </c>
      <c r="O46" s="5" t="str">
        <f>A13</f>
        <v>Koudekerk VE1</v>
      </c>
    </row>
    <row r="47" spans="1:15" x14ac:dyDescent="0.2">
      <c r="A47" s="5" t="str">
        <f t="shared" si="5"/>
        <v>Gouda VE1</v>
      </c>
      <c r="B47" s="10" t="s">
        <v>1</v>
      </c>
      <c r="C47" s="5" t="str">
        <f>A2</f>
        <v>WDS VE1</v>
      </c>
      <c r="E47" s="5" t="str">
        <f>A9</f>
        <v>Gouda VE1</v>
      </c>
      <c r="F47" s="10" t="s">
        <v>1</v>
      </c>
      <c r="G47" s="5" t="str">
        <f>A8</f>
        <v>Woubrugge VE1</v>
      </c>
      <c r="I47" s="5" t="str">
        <f t="shared" si="4"/>
        <v>DONK VE1</v>
      </c>
      <c r="J47" s="10" t="s">
        <v>1</v>
      </c>
      <c r="K47" s="5" t="str">
        <f>A2</f>
        <v>WDS VE1</v>
      </c>
      <c r="M47" s="5" t="str">
        <f t="shared" si="6"/>
        <v>Rijnstreek VE1</v>
      </c>
      <c r="N47" s="10" t="s">
        <v>1</v>
      </c>
      <c r="O47" s="5" t="str">
        <f>A5</f>
        <v>Alphia VE1</v>
      </c>
    </row>
    <row r="48" spans="1:15" x14ac:dyDescent="0.2">
      <c r="A48" s="5" t="str">
        <f t="shared" si="5"/>
        <v>Rijnstreek VE1</v>
      </c>
      <c r="B48" s="10" t="s">
        <v>1</v>
      </c>
      <c r="C48" s="5" t="str">
        <f>A6</f>
        <v>DONK VE1</v>
      </c>
      <c r="E48" s="5" t="str">
        <f>A12</f>
        <v>Linschoten VE1</v>
      </c>
      <c r="F48" s="10" t="s">
        <v>1</v>
      </c>
      <c r="G48" s="5" t="str">
        <f>A3</f>
        <v>Sportlust '46 VE2</v>
      </c>
      <c r="I48" s="5" t="str">
        <f t="shared" si="4"/>
        <v>Vrij</v>
      </c>
      <c r="J48" s="10" t="s">
        <v>1</v>
      </c>
      <c r="K48" s="5" t="str">
        <f>A9</f>
        <v>Gouda VE1</v>
      </c>
      <c r="M48" s="5" t="str">
        <f t="shared" si="6"/>
        <v>Oudewater VE1</v>
      </c>
      <c r="N48" s="10" t="s">
        <v>1</v>
      </c>
      <c r="O48" s="5" t="str">
        <f>A4</f>
        <v>CVC Reeuwijk VE1</v>
      </c>
    </row>
    <row r="49" spans="1:15" x14ac:dyDescent="0.2">
      <c r="A49" s="5" t="str">
        <f>A11</f>
        <v>Oudewater VE1</v>
      </c>
      <c r="B49" s="10" t="s">
        <v>1</v>
      </c>
      <c r="C49" s="5" t="str">
        <f>A12</f>
        <v>Linschoten VE1</v>
      </c>
      <c r="E49" s="5" t="str">
        <f>A13</f>
        <v>Koudekerk VE1</v>
      </c>
      <c r="F49" s="10" t="s">
        <v>1</v>
      </c>
      <c r="G49" s="5" t="str">
        <f>A10</f>
        <v>Rijnstreek VE1</v>
      </c>
      <c r="I49" s="5" t="str">
        <f t="shared" si="4"/>
        <v>Woubrugge VE1</v>
      </c>
      <c r="J49" s="10" t="s">
        <v>1</v>
      </c>
      <c r="K49" s="5" t="str">
        <f>A11</f>
        <v>Oudewater VE1</v>
      </c>
      <c r="M49" s="5" t="str">
        <f t="shared" si="6"/>
        <v>Linschoten VE1</v>
      </c>
      <c r="N49" s="10" t="s">
        <v>1</v>
      </c>
      <c r="O49" s="5" t="str">
        <f>A2</f>
        <v>WDS VE1</v>
      </c>
    </row>
    <row r="51" spans="1:15" x14ac:dyDescent="0.2">
      <c r="A51" s="7" t="str">
        <f>H3</f>
        <v>Speelronde 13</v>
      </c>
      <c r="B51" s="5"/>
      <c r="C51" s="22" t="str">
        <f>I3</f>
        <v>13/14 februari 2016</v>
      </c>
      <c r="E51" s="7" t="str">
        <f>H6</f>
        <v>Speelronde 16</v>
      </c>
      <c r="F51" s="5"/>
      <c r="G51" s="22" t="str">
        <f>I6</f>
        <v>12/13 maart 2016</v>
      </c>
      <c r="I51" s="7" t="str">
        <f>H9</f>
        <v>Speelronde 19</v>
      </c>
      <c r="J51" s="5"/>
      <c r="K51" s="22" t="str">
        <f>I9</f>
        <v>9/10 april 2016</v>
      </c>
      <c r="M51" s="7" t="str">
        <f>H12</f>
        <v>Speelronde 22</v>
      </c>
      <c r="N51" s="5"/>
      <c r="O51" s="22" t="str">
        <f>I12</f>
        <v>23/24 april 2016</v>
      </c>
    </row>
    <row r="52" spans="1:15" x14ac:dyDescent="0.2">
      <c r="A52" s="5" t="str">
        <f>A2</f>
        <v>WDS VE1</v>
      </c>
      <c r="B52" s="10" t="s">
        <v>1</v>
      </c>
      <c r="C52" s="5" t="str">
        <f>A10</f>
        <v>Rijnstreek VE1</v>
      </c>
      <c r="E52" s="5" t="str">
        <f>A3</f>
        <v>Sportlust '46 VE2</v>
      </c>
      <c r="F52" s="10" t="s">
        <v>1</v>
      </c>
      <c r="G52" s="5" t="str">
        <f>A9</f>
        <v>Gouda VE1</v>
      </c>
      <c r="I52" s="5" t="str">
        <f>A2</f>
        <v>WDS VE1</v>
      </c>
      <c r="J52" s="10" t="s">
        <v>1</v>
      </c>
      <c r="K52" s="5" t="str">
        <f>A13</f>
        <v>Koudekerk VE1</v>
      </c>
      <c r="M52" s="5" t="str">
        <f>A2</f>
        <v>WDS VE1</v>
      </c>
      <c r="N52" s="10" t="s">
        <v>1</v>
      </c>
      <c r="O52" s="5" t="str">
        <f>A3</f>
        <v>Sportlust '46 VE2</v>
      </c>
    </row>
    <row r="53" spans="1:15" x14ac:dyDescent="0.2">
      <c r="A53" s="5" t="str">
        <f>A4</f>
        <v>CVC Reeuwijk VE1</v>
      </c>
      <c r="B53" s="10" t="s">
        <v>1</v>
      </c>
      <c r="C53" s="5" t="str">
        <f>A3</f>
        <v>Sportlust '46 VE2</v>
      </c>
      <c r="E53" s="5" t="str">
        <f>A4</f>
        <v>CVC Reeuwijk VE1</v>
      </c>
      <c r="F53" s="10" t="s">
        <v>1</v>
      </c>
      <c r="G53" s="5" t="str">
        <f>A13</f>
        <v>Koudekerk VE1</v>
      </c>
      <c r="I53" s="5" t="str">
        <f>A3</f>
        <v>Sportlust '46 VE2</v>
      </c>
      <c r="J53" s="10" t="s">
        <v>1</v>
      </c>
      <c r="K53" s="5" t="str">
        <f>A8</f>
        <v>Woubrugge VE1</v>
      </c>
      <c r="M53" s="5" t="str">
        <f>A4</f>
        <v>CVC Reeuwijk VE1</v>
      </c>
      <c r="N53" s="10" t="s">
        <v>1</v>
      </c>
      <c r="O53" s="5" t="str">
        <f>A8</f>
        <v>Woubrugge VE1</v>
      </c>
    </row>
    <row r="54" spans="1:15" x14ac:dyDescent="0.2">
      <c r="A54" s="5" t="str">
        <f t="shared" ref="A54:A55" si="7">A5</f>
        <v>Alphia VE1</v>
      </c>
      <c r="B54" s="10" t="s">
        <v>1</v>
      </c>
      <c r="C54" s="5" t="str">
        <f>A11</f>
        <v>Oudewater VE1</v>
      </c>
      <c r="E54" s="5" t="str">
        <f>A6</f>
        <v>DONK VE1</v>
      </c>
      <c r="F54" s="10" t="s">
        <v>1</v>
      </c>
      <c r="G54" s="5" t="str">
        <f>A5</f>
        <v>Alphia VE1</v>
      </c>
      <c r="I54" s="5" t="str">
        <f>A9</f>
        <v>Gouda VE1</v>
      </c>
      <c r="J54" s="10" t="s">
        <v>1</v>
      </c>
      <c r="K54" s="5" t="str">
        <f>A5</f>
        <v>Alphia VE1</v>
      </c>
      <c r="M54" s="5" t="str">
        <f t="shared" ref="M54:M56" si="8">A5</f>
        <v>Alphia VE1</v>
      </c>
      <c r="N54" s="10" t="s">
        <v>1</v>
      </c>
      <c r="O54" s="5" t="str">
        <f>A12</f>
        <v>Linschoten VE1</v>
      </c>
    </row>
    <row r="55" spans="1:15" x14ac:dyDescent="0.2">
      <c r="A55" s="5" t="str">
        <f t="shared" si="7"/>
        <v>DONK VE1</v>
      </c>
      <c r="B55" s="10" t="s">
        <v>1</v>
      </c>
      <c r="C55" s="5" t="str">
        <f>A8</f>
        <v>Woubrugge VE1</v>
      </c>
      <c r="E55" s="5" t="str">
        <f>A7</f>
        <v>Vrij</v>
      </c>
      <c r="F55" s="10" t="s">
        <v>1</v>
      </c>
      <c r="G55" s="5" t="str">
        <f>A2</f>
        <v>WDS VE1</v>
      </c>
      <c r="I55" s="5" t="str">
        <f>A10</f>
        <v>Rijnstreek VE1</v>
      </c>
      <c r="J55" s="10" t="s">
        <v>1</v>
      </c>
      <c r="K55" s="5" t="str">
        <f>A4</f>
        <v>CVC Reeuwijk VE1</v>
      </c>
      <c r="M55" s="5" t="str">
        <f t="shared" si="8"/>
        <v>DONK VE1</v>
      </c>
      <c r="N55" s="10" t="s">
        <v>1</v>
      </c>
      <c r="O55" s="5" t="str">
        <f>A9</f>
        <v>Gouda VE1</v>
      </c>
    </row>
    <row r="56" spans="1:15" x14ac:dyDescent="0.2">
      <c r="A56" s="5" t="str">
        <f>A12</f>
        <v>Linschoten VE1</v>
      </c>
      <c r="B56" s="10" t="s">
        <v>1</v>
      </c>
      <c r="C56" s="5" t="str">
        <f>A9</f>
        <v>Gouda VE1</v>
      </c>
      <c r="E56" s="5" t="str">
        <f>A8</f>
        <v>Woubrugge VE1</v>
      </c>
      <c r="F56" s="10" t="s">
        <v>1</v>
      </c>
      <c r="G56" s="5" t="str">
        <f>A12</f>
        <v>Linschoten VE1</v>
      </c>
      <c r="I56" s="5" t="str">
        <f>A11</f>
        <v>Oudewater VE1</v>
      </c>
      <c r="J56" s="10" t="s">
        <v>1</v>
      </c>
      <c r="K56" s="5" t="str">
        <f>A7</f>
        <v>Vrij</v>
      </c>
      <c r="M56" s="5" t="str">
        <f t="shared" si="8"/>
        <v>Vrij</v>
      </c>
      <c r="N56" s="10" t="s">
        <v>1</v>
      </c>
      <c r="O56" s="5" t="str">
        <f t="shared" ref="O56:O57" si="9">A10</f>
        <v>Rijnstreek VE1</v>
      </c>
    </row>
    <row r="57" spans="1:15" x14ac:dyDescent="0.2">
      <c r="A57" s="5" t="str">
        <f>A13</f>
        <v>Koudekerk VE1</v>
      </c>
      <c r="B57" s="10" t="s">
        <v>1</v>
      </c>
      <c r="C57" s="5" t="str">
        <f>A7</f>
        <v>Vrij</v>
      </c>
      <c r="E57" s="5" t="str">
        <f>A10</f>
        <v>Rijnstreek VE1</v>
      </c>
      <c r="F57" s="10" t="s">
        <v>1</v>
      </c>
      <c r="G57" s="5" t="str">
        <f>A11</f>
        <v>Oudewater VE1</v>
      </c>
      <c r="I57" s="5" t="str">
        <f>A12</f>
        <v>Linschoten VE1</v>
      </c>
      <c r="J57" s="10" t="s">
        <v>1</v>
      </c>
      <c r="K57" s="5" t="str">
        <f>A6</f>
        <v>DONK VE1</v>
      </c>
      <c r="M57" s="5" t="str">
        <f>A13</f>
        <v>Koudekerk VE1</v>
      </c>
      <c r="N57" s="10" t="s">
        <v>1</v>
      </c>
      <c r="O57" s="5" t="str">
        <f t="shared" si="9"/>
        <v>Oudewater VE1</v>
      </c>
    </row>
    <row r="59" spans="1:15" x14ac:dyDescent="0.2">
      <c r="A59" s="7" t="str">
        <f>H4</f>
        <v>Speelronde 14</v>
      </c>
      <c r="B59" s="5"/>
      <c r="C59" s="22" t="str">
        <f>I4</f>
        <v>30/31 januari 2016</v>
      </c>
      <c r="E59" s="7" t="str">
        <f>H7</f>
        <v>Speelronde 17</v>
      </c>
      <c r="F59" s="5"/>
      <c r="G59" s="22" t="str">
        <f>I7</f>
        <v>19/20 maart 2016</v>
      </c>
      <c r="I59" s="7" t="str">
        <f>H10</f>
        <v>Speelronde 20</v>
      </c>
      <c r="J59" s="5"/>
      <c r="K59" s="22" t="str">
        <f>I10</f>
        <v>16/17 april 2016</v>
      </c>
      <c r="M59" s="2"/>
      <c r="O59" s="4"/>
    </row>
    <row r="60" spans="1:15" x14ac:dyDescent="0.2">
      <c r="A60" s="5" t="str">
        <f>A3</f>
        <v>Sportlust '46 VE2</v>
      </c>
      <c r="B60" s="10" t="s">
        <v>1</v>
      </c>
      <c r="C60" s="5" t="str">
        <f>A13</f>
        <v>Koudekerk VE1</v>
      </c>
      <c r="E60" s="5" t="str">
        <f>A2</f>
        <v>WDS VE1</v>
      </c>
      <c r="F60" s="10" t="s">
        <v>1</v>
      </c>
      <c r="G60" s="5" t="str">
        <f>A4</f>
        <v>CVC Reeuwijk VE1</v>
      </c>
      <c r="I60" s="5" t="str">
        <f>A4</f>
        <v>CVC Reeuwijk VE1</v>
      </c>
      <c r="J60" s="10" t="s">
        <v>1</v>
      </c>
      <c r="K60" s="5" t="str">
        <f>A9</f>
        <v>Gouda VE1</v>
      </c>
      <c r="N60" s="1"/>
    </row>
    <row r="61" spans="1:15" x14ac:dyDescent="0.2">
      <c r="A61" s="5" t="str">
        <f>A4</f>
        <v>CVC Reeuwijk VE1</v>
      </c>
      <c r="B61" s="10" t="s">
        <v>1</v>
      </c>
      <c r="C61" s="5" t="str">
        <f>A5</f>
        <v>Alphia VE1</v>
      </c>
      <c r="E61" s="5" t="str">
        <f>A5</f>
        <v>Alphia VE1</v>
      </c>
      <c r="F61" s="10" t="s">
        <v>1</v>
      </c>
      <c r="G61" s="5" t="str">
        <f>A8</f>
        <v>Woubrugge VE1</v>
      </c>
      <c r="I61" s="5" t="str">
        <f t="shared" ref="I61:I64" si="10">A5</f>
        <v>Alphia VE1</v>
      </c>
      <c r="J61" s="10" t="s">
        <v>1</v>
      </c>
      <c r="K61" s="5" t="str">
        <f>A2</f>
        <v>WDS VE1</v>
      </c>
      <c r="N61" s="1"/>
    </row>
    <row r="62" spans="1:15" x14ac:dyDescent="0.2">
      <c r="A62" s="5" t="str">
        <f>A7</f>
        <v>Vrij</v>
      </c>
      <c r="B62" s="10" t="s">
        <v>1</v>
      </c>
      <c r="C62" s="5" t="str">
        <f>A6</f>
        <v>DONK VE1</v>
      </c>
      <c r="E62" s="5" t="str">
        <f>A9</f>
        <v>Gouda VE1</v>
      </c>
      <c r="F62" s="10" t="s">
        <v>1</v>
      </c>
      <c r="G62" s="5" t="str">
        <f>A10</f>
        <v>Rijnstreek VE1</v>
      </c>
      <c r="I62" s="5" t="str">
        <f t="shared" si="10"/>
        <v>DONK VE1</v>
      </c>
      <c r="J62" s="10" t="s">
        <v>1</v>
      </c>
      <c r="K62" s="5" t="str">
        <f>A11</f>
        <v>Oudewater VE1</v>
      </c>
      <c r="N62" s="1"/>
    </row>
    <row r="63" spans="1:15" x14ac:dyDescent="0.2">
      <c r="A63" s="5" t="str">
        <f>A8</f>
        <v>Woubrugge VE1</v>
      </c>
      <c r="B63" s="10" t="s">
        <v>1</v>
      </c>
      <c r="C63" s="5" t="str">
        <f>A2</f>
        <v>WDS VE1</v>
      </c>
      <c r="E63" s="5" t="str">
        <f>A11</f>
        <v>Oudewater VE1</v>
      </c>
      <c r="F63" s="10" t="s">
        <v>1</v>
      </c>
      <c r="G63" s="5" t="str">
        <f>A3</f>
        <v>Sportlust '46 VE2</v>
      </c>
      <c r="I63" s="5" t="str">
        <f t="shared" si="10"/>
        <v>Vrij</v>
      </c>
      <c r="J63" s="10" t="s">
        <v>1</v>
      </c>
      <c r="K63" s="5" t="str">
        <f>A3</f>
        <v>Sportlust '46 VE2</v>
      </c>
      <c r="N63" s="1"/>
    </row>
    <row r="64" spans="1:15" x14ac:dyDescent="0.2">
      <c r="A64" s="5" t="str">
        <f>A10</f>
        <v>Rijnstreek VE1</v>
      </c>
      <c r="B64" s="10" t="s">
        <v>1</v>
      </c>
      <c r="C64" s="5" t="str">
        <f>A12</f>
        <v>Linschoten VE1</v>
      </c>
      <c r="E64" s="5" t="str">
        <f>A12</f>
        <v>Linschoten VE1</v>
      </c>
      <c r="F64" s="10" t="s">
        <v>1</v>
      </c>
      <c r="G64" s="5" t="str">
        <f>A7</f>
        <v>Vrij</v>
      </c>
      <c r="I64" s="5" t="str">
        <f t="shared" si="10"/>
        <v>Woubrugge VE1</v>
      </c>
      <c r="J64" s="10" t="s">
        <v>1</v>
      </c>
      <c r="K64" s="5" t="str">
        <f>A10</f>
        <v>Rijnstreek VE1</v>
      </c>
      <c r="N64" s="1"/>
    </row>
    <row r="65" spans="1:14" x14ac:dyDescent="0.2">
      <c r="A65" s="5" t="str">
        <f>A11</f>
        <v>Oudewater VE1</v>
      </c>
      <c r="B65" s="10" t="s">
        <v>1</v>
      </c>
      <c r="C65" s="5" t="str">
        <f>A9</f>
        <v>Gouda VE1</v>
      </c>
      <c r="E65" s="5" t="str">
        <f>A13</f>
        <v>Koudekerk VE1</v>
      </c>
      <c r="F65" s="10" t="s">
        <v>1</v>
      </c>
      <c r="G65" s="5" t="str">
        <f>A6</f>
        <v>DONK VE1</v>
      </c>
      <c r="I65" s="5" t="str">
        <f>A13</f>
        <v>Koudekerk VE1</v>
      </c>
      <c r="J65" s="10" t="s">
        <v>1</v>
      </c>
      <c r="K65" s="5" t="str">
        <f>A12</f>
        <v>Linschoten VE1</v>
      </c>
      <c r="N65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48 K28 G20 O20 K55 K61 O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85" zoomScaleNormal="85" workbookViewId="0">
      <selection activeCell="H14" sqref="H14"/>
    </sheetView>
  </sheetViews>
  <sheetFormatPr defaultRowHeight="12.75" x14ac:dyDescent="0.2"/>
  <cols>
    <col min="1" max="1" width="19.7109375" customWidth="1"/>
    <col min="2" max="2" width="4.7109375" customWidth="1"/>
    <col min="3" max="3" width="19.7109375" customWidth="1"/>
    <col min="4" max="4" width="15.28515625" customWidth="1"/>
    <col min="5" max="5" width="19.7109375" customWidth="1"/>
    <col min="6" max="6" width="4.7109375" customWidth="1"/>
    <col min="7" max="7" width="19.7109375" customWidth="1"/>
    <col min="8" max="8" width="14.28515625" customWidth="1"/>
    <col min="9" max="9" width="7.85546875" customWidth="1"/>
    <col min="10" max="10" width="19.7109375" customWidth="1"/>
    <col min="11" max="11" width="4.7109375" customWidth="1"/>
    <col min="12" max="12" width="20.42578125" customWidth="1"/>
    <col min="13" max="13" width="7.42578125" customWidth="1"/>
    <col min="14" max="14" width="14.7109375" customWidth="1"/>
    <col min="16" max="16" width="18.28515625" bestFit="1" customWidth="1"/>
    <col min="17" max="17" width="1.5703125" bestFit="1" customWidth="1"/>
    <col min="18" max="18" width="18.28515625" bestFit="1" customWidth="1"/>
    <col min="21" max="21" width="18.28515625" bestFit="1" customWidth="1"/>
    <col min="23" max="23" width="11" bestFit="1" customWidth="1"/>
  </cols>
  <sheetData>
    <row r="1" spans="1:23" x14ac:dyDescent="0.2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  <c r="H1" s="7" t="s">
        <v>28</v>
      </c>
      <c r="I1" s="7"/>
      <c r="J1" s="7" t="s">
        <v>29</v>
      </c>
    </row>
    <row r="2" spans="1:23" x14ac:dyDescent="0.2">
      <c r="A2" s="5">
        <v>1</v>
      </c>
      <c r="B2" s="5">
        <v>1</v>
      </c>
      <c r="D2" s="5" t="s">
        <v>0</v>
      </c>
      <c r="E2" s="6">
        <v>42483</v>
      </c>
      <c r="H2" s="5" t="s">
        <v>10</v>
      </c>
      <c r="I2" s="5"/>
      <c r="J2" s="6">
        <v>42434</v>
      </c>
    </row>
    <row r="3" spans="1:23" x14ac:dyDescent="0.2">
      <c r="A3" s="5">
        <v>2</v>
      </c>
      <c r="B3" s="5">
        <v>2</v>
      </c>
      <c r="D3" s="5" t="s">
        <v>2</v>
      </c>
      <c r="E3" s="6">
        <v>42413</v>
      </c>
      <c r="H3" s="5" t="s">
        <v>11</v>
      </c>
      <c r="I3" s="5"/>
      <c r="J3" s="6">
        <v>42476</v>
      </c>
    </row>
    <row r="4" spans="1:23" x14ac:dyDescent="0.2">
      <c r="A4" s="5">
        <v>3</v>
      </c>
      <c r="B4" s="5">
        <v>3</v>
      </c>
      <c r="D4" s="5" t="s">
        <v>3</v>
      </c>
      <c r="E4" s="6">
        <v>42308</v>
      </c>
      <c r="H4" s="5" t="s">
        <v>12</v>
      </c>
      <c r="I4" s="5"/>
      <c r="J4" s="6">
        <v>42336</v>
      </c>
    </row>
    <row r="5" spans="1:23" x14ac:dyDescent="0.2">
      <c r="A5" s="5">
        <v>4</v>
      </c>
      <c r="B5" s="5">
        <v>4</v>
      </c>
      <c r="D5" s="5" t="s">
        <v>4</v>
      </c>
      <c r="E5" s="6">
        <v>42315</v>
      </c>
      <c r="H5" s="5" t="s">
        <v>13</v>
      </c>
      <c r="I5" s="5"/>
      <c r="J5" s="6">
        <v>42399</v>
      </c>
    </row>
    <row r="6" spans="1:23" x14ac:dyDescent="0.2">
      <c r="A6" s="5">
        <v>5</v>
      </c>
      <c r="B6" s="5">
        <v>5</v>
      </c>
      <c r="D6" s="5" t="s">
        <v>5</v>
      </c>
      <c r="E6" s="6">
        <v>42322</v>
      </c>
      <c r="H6" s="5" t="s">
        <v>14</v>
      </c>
      <c r="I6" s="5"/>
      <c r="J6" s="6">
        <v>42350</v>
      </c>
    </row>
    <row r="7" spans="1:23" x14ac:dyDescent="0.2">
      <c r="A7" s="5">
        <v>6</v>
      </c>
      <c r="B7" s="5">
        <v>6</v>
      </c>
      <c r="D7" s="5" t="s">
        <v>6</v>
      </c>
      <c r="E7" s="6">
        <v>42385</v>
      </c>
      <c r="H7" s="5" t="s">
        <v>15</v>
      </c>
      <c r="I7" s="5"/>
      <c r="J7" s="6">
        <v>42329</v>
      </c>
    </row>
    <row r="8" spans="1:23" x14ac:dyDescent="0.2">
      <c r="A8" s="5">
        <v>7</v>
      </c>
      <c r="B8" s="5">
        <v>7</v>
      </c>
      <c r="D8" s="5" t="s">
        <v>7</v>
      </c>
      <c r="E8" s="6">
        <v>42392</v>
      </c>
      <c r="H8" s="27" t="s">
        <v>61</v>
      </c>
      <c r="I8" s="27" t="s">
        <v>62</v>
      </c>
      <c r="J8" s="28">
        <v>42343</v>
      </c>
      <c r="K8" s="27"/>
      <c r="L8" s="27" t="s">
        <v>61</v>
      </c>
      <c r="M8" s="27" t="s">
        <v>63</v>
      </c>
      <c r="N8" s="28">
        <v>42357</v>
      </c>
    </row>
    <row r="9" spans="1:23" x14ac:dyDescent="0.2">
      <c r="A9" s="5">
        <v>8</v>
      </c>
      <c r="B9" s="5">
        <v>8</v>
      </c>
      <c r="D9" s="5" t="s">
        <v>8</v>
      </c>
      <c r="E9" s="6">
        <v>42462</v>
      </c>
      <c r="H9" s="5" t="s">
        <v>17</v>
      </c>
      <c r="I9" s="5"/>
      <c r="J9" s="6">
        <v>42448</v>
      </c>
    </row>
    <row r="10" spans="1:23" x14ac:dyDescent="0.2">
      <c r="A10" s="5">
        <v>9</v>
      </c>
      <c r="B10" s="5">
        <v>9</v>
      </c>
      <c r="D10" s="5" t="s">
        <v>9</v>
      </c>
      <c r="E10" s="6">
        <v>42469</v>
      </c>
      <c r="H10" s="5" t="s">
        <v>18</v>
      </c>
      <c r="I10" s="5"/>
      <c r="J10" s="6">
        <v>42441</v>
      </c>
    </row>
    <row r="11" spans="1:23" x14ac:dyDescent="0.2">
      <c r="A11" s="5">
        <v>10</v>
      </c>
      <c r="B11" s="5">
        <v>10</v>
      </c>
      <c r="E11" s="18"/>
      <c r="H11" s="3"/>
      <c r="I11" s="3"/>
    </row>
    <row r="12" spans="1:23" x14ac:dyDescent="0.2">
      <c r="H12" s="3"/>
      <c r="I12" s="3"/>
    </row>
    <row r="16" spans="1:23" x14ac:dyDescent="0.2">
      <c r="A16" s="7" t="str">
        <f>D2</f>
        <v>Speelronde 1</v>
      </c>
      <c r="B16" s="5"/>
      <c r="C16" s="9">
        <f>E2</f>
        <v>42483</v>
      </c>
      <c r="E16" s="7" t="str">
        <f>D5</f>
        <v>Speelronde 4</v>
      </c>
      <c r="F16" s="5"/>
      <c r="G16" s="9">
        <f>E5</f>
        <v>42315</v>
      </c>
      <c r="J16" s="7" t="str">
        <f>D8</f>
        <v>Speelronde 7</v>
      </c>
      <c r="K16" s="5"/>
      <c r="L16" s="9">
        <f>E8</f>
        <v>42392</v>
      </c>
      <c r="M16" s="26"/>
      <c r="P16" s="2"/>
      <c r="R16" s="4"/>
      <c r="U16" s="2"/>
      <c r="W16" s="4"/>
    </row>
    <row r="17" spans="1:22" x14ac:dyDescent="0.2">
      <c r="A17" s="5">
        <f t="shared" ref="A17:A21" si="0">A2</f>
        <v>1</v>
      </c>
      <c r="B17" s="10" t="s">
        <v>1</v>
      </c>
      <c r="C17" s="5">
        <f>A11</f>
        <v>10</v>
      </c>
      <c r="E17" s="5">
        <f>A6</f>
        <v>5</v>
      </c>
      <c r="F17" s="10" t="s">
        <v>1</v>
      </c>
      <c r="G17" s="5">
        <f>A4</f>
        <v>3</v>
      </c>
      <c r="J17" s="5">
        <f>A2</f>
        <v>1</v>
      </c>
      <c r="K17" s="10" t="s">
        <v>1</v>
      </c>
      <c r="L17" s="5">
        <f>A5</f>
        <v>4</v>
      </c>
      <c r="M17" s="11"/>
      <c r="Q17" s="1"/>
      <c r="V17" s="1"/>
    </row>
    <row r="18" spans="1:22" x14ac:dyDescent="0.2">
      <c r="A18" s="5">
        <f t="shared" si="0"/>
        <v>2</v>
      </c>
      <c r="B18" s="10" t="s">
        <v>1</v>
      </c>
      <c r="C18" s="5">
        <f>A10</f>
        <v>9</v>
      </c>
      <c r="E18" s="5">
        <f t="shared" ref="E18:E20" si="1">A7</f>
        <v>6</v>
      </c>
      <c r="F18" s="10" t="s">
        <v>1</v>
      </c>
      <c r="G18" s="5">
        <f>A3</f>
        <v>2</v>
      </c>
      <c r="J18" s="5">
        <f>A3</f>
        <v>2</v>
      </c>
      <c r="K18" s="10" t="s">
        <v>1</v>
      </c>
      <c r="L18" s="5">
        <f>A4</f>
        <v>3</v>
      </c>
      <c r="M18" s="11"/>
      <c r="Q18" s="1"/>
      <c r="V18" s="1"/>
    </row>
    <row r="19" spans="1:22" x14ac:dyDescent="0.2">
      <c r="A19" s="5">
        <f t="shared" si="0"/>
        <v>3</v>
      </c>
      <c r="B19" s="10" t="s">
        <v>1</v>
      </c>
      <c r="C19" s="5">
        <f>A9</f>
        <v>8</v>
      </c>
      <c r="E19" s="5">
        <f t="shared" si="1"/>
        <v>7</v>
      </c>
      <c r="F19" s="10" t="s">
        <v>1</v>
      </c>
      <c r="G19" s="5">
        <f>A2</f>
        <v>1</v>
      </c>
      <c r="J19" s="5">
        <f>A8</f>
        <v>7</v>
      </c>
      <c r="K19" s="10" t="s">
        <v>1</v>
      </c>
      <c r="L19" s="5">
        <f>A11</f>
        <v>10</v>
      </c>
      <c r="M19" s="11"/>
      <c r="Q19" s="1"/>
      <c r="V19" s="1"/>
    </row>
    <row r="20" spans="1:22" x14ac:dyDescent="0.2">
      <c r="A20" s="5">
        <f t="shared" si="0"/>
        <v>4</v>
      </c>
      <c r="B20" s="10" t="s">
        <v>1</v>
      </c>
      <c r="C20" s="5">
        <f>A8</f>
        <v>7</v>
      </c>
      <c r="E20" s="5">
        <f t="shared" si="1"/>
        <v>8</v>
      </c>
      <c r="F20" s="10" t="s">
        <v>1</v>
      </c>
      <c r="G20" s="5">
        <f>A10</f>
        <v>9</v>
      </c>
      <c r="J20" s="5">
        <f>A9</f>
        <v>8</v>
      </c>
      <c r="K20" s="10" t="s">
        <v>1</v>
      </c>
      <c r="L20" s="5">
        <f>A7</f>
        <v>6</v>
      </c>
      <c r="M20" s="11"/>
      <c r="Q20" s="1"/>
      <c r="V20" s="1"/>
    </row>
    <row r="21" spans="1:22" x14ac:dyDescent="0.2">
      <c r="A21" s="5">
        <f t="shared" si="0"/>
        <v>5</v>
      </c>
      <c r="B21" s="10" t="s">
        <v>1</v>
      </c>
      <c r="C21" s="5">
        <f>A7</f>
        <v>6</v>
      </c>
      <c r="E21" s="5">
        <f>A11</f>
        <v>10</v>
      </c>
      <c r="F21" s="10" t="s">
        <v>1</v>
      </c>
      <c r="G21" s="5">
        <f>A5</f>
        <v>4</v>
      </c>
      <c r="J21" s="5">
        <f>A10</f>
        <v>9</v>
      </c>
      <c r="K21" s="10" t="s">
        <v>1</v>
      </c>
      <c r="L21" s="5">
        <f>A6</f>
        <v>5</v>
      </c>
      <c r="M21" s="11"/>
      <c r="Q21" s="1"/>
      <c r="V21" s="1"/>
    </row>
    <row r="23" spans="1:22" x14ac:dyDescent="0.2">
      <c r="A23" s="7" t="str">
        <f>D3</f>
        <v>Speelronde 2</v>
      </c>
      <c r="B23" s="5"/>
      <c r="C23" s="9">
        <f>E3</f>
        <v>42413</v>
      </c>
      <c r="E23" s="7" t="str">
        <f>D6</f>
        <v>Speelronde 5</v>
      </c>
      <c r="F23" s="5"/>
      <c r="G23" s="9">
        <f>E6</f>
        <v>42322</v>
      </c>
      <c r="J23" s="7" t="str">
        <f>D9</f>
        <v>Speelronde 8</v>
      </c>
      <c r="K23" s="5"/>
      <c r="L23" s="9">
        <f>E9</f>
        <v>42462</v>
      </c>
      <c r="M23" s="26"/>
      <c r="P23" s="2"/>
      <c r="R23" s="4"/>
    </row>
    <row r="24" spans="1:22" x14ac:dyDescent="0.2">
      <c r="A24" s="5">
        <f>A7</f>
        <v>6</v>
      </c>
      <c r="B24" s="10" t="s">
        <v>1</v>
      </c>
      <c r="C24" s="5">
        <f>A5</f>
        <v>4</v>
      </c>
      <c r="E24" s="5">
        <f>A2</f>
        <v>1</v>
      </c>
      <c r="F24" s="10" t="s">
        <v>1</v>
      </c>
      <c r="G24" s="5">
        <f>A7</f>
        <v>6</v>
      </c>
      <c r="J24" s="5">
        <f>A3</f>
        <v>2</v>
      </c>
      <c r="K24" s="10" t="s">
        <v>1</v>
      </c>
      <c r="L24" s="5">
        <f>A11</f>
        <v>10</v>
      </c>
      <c r="M24" s="11"/>
      <c r="Q24" s="1"/>
      <c r="V24" s="1"/>
    </row>
    <row r="25" spans="1:22" x14ac:dyDescent="0.2">
      <c r="A25" s="5">
        <f t="shared" ref="A25:A28" si="2">A8</f>
        <v>7</v>
      </c>
      <c r="B25" s="10" t="s">
        <v>1</v>
      </c>
      <c r="C25" s="5">
        <f>A4</f>
        <v>3</v>
      </c>
      <c r="E25" s="5">
        <f>A3</f>
        <v>2</v>
      </c>
      <c r="F25" s="10" t="s">
        <v>1</v>
      </c>
      <c r="G25" s="5">
        <f>A6</f>
        <v>5</v>
      </c>
      <c r="J25" s="5">
        <f t="shared" ref="J25:J28" si="3">A4</f>
        <v>3</v>
      </c>
      <c r="K25" s="10" t="s">
        <v>1</v>
      </c>
      <c r="L25" s="5">
        <f>A2</f>
        <v>1</v>
      </c>
      <c r="M25" s="11"/>
      <c r="Q25" s="1"/>
      <c r="V25" s="1"/>
    </row>
    <row r="26" spans="1:22" x14ac:dyDescent="0.2">
      <c r="A26" s="5">
        <f t="shared" si="2"/>
        <v>8</v>
      </c>
      <c r="B26" s="10" t="s">
        <v>1</v>
      </c>
      <c r="C26" s="5">
        <f>A3</f>
        <v>2</v>
      </c>
      <c r="E26" s="5">
        <f>A4</f>
        <v>3</v>
      </c>
      <c r="F26" s="10" t="s">
        <v>1</v>
      </c>
      <c r="G26" s="5">
        <f>A5</f>
        <v>4</v>
      </c>
      <c r="J26" s="5">
        <f t="shared" si="3"/>
        <v>4</v>
      </c>
      <c r="K26" s="10" t="s">
        <v>1</v>
      </c>
      <c r="L26" s="5">
        <f>A10</f>
        <v>9</v>
      </c>
      <c r="M26" s="11"/>
      <c r="Q26" s="1"/>
      <c r="V26" s="1"/>
    </row>
    <row r="27" spans="1:22" x14ac:dyDescent="0.2">
      <c r="A27" s="5">
        <f t="shared" si="2"/>
        <v>9</v>
      </c>
      <c r="B27" s="10" t="s">
        <v>1</v>
      </c>
      <c r="C27" s="5">
        <f>A2</f>
        <v>1</v>
      </c>
      <c r="E27" s="5">
        <f>A9</f>
        <v>8</v>
      </c>
      <c r="F27" s="10" t="s">
        <v>1</v>
      </c>
      <c r="G27" s="5">
        <f>A11</f>
        <v>10</v>
      </c>
      <c r="J27" s="5">
        <f t="shared" si="3"/>
        <v>5</v>
      </c>
      <c r="K27" s="10" t="s">
        <v>1</v>
      </c>
      <c r="L27" s="5">
        <f>A9</f>
        <v>8</v>
      </c>
      <c r="M27" s="11"/>
      <c r="Q27" s="1"/>
      <c r="V27" s="1"/>
    </row>
    <row r="28" spans="1:22" x14ac:dyDescent="0.2">
      <c r="A28" s="5">
        <f t="shared" si="2"/>
        <v>10</v>
      </c>
      <c r="B28" s="10" t="s">
        <v>1</v>
      </c>
      <c r="C28" s="5">
        <f>A6</f>
        <v>5</v>
      </c>
      <c r="E28" s="5">
        <f>A10</f>
        <v>9</v>
      </c>
      <c r="F28" s="10" t="s">
        <v>1</v>
      </c>
      <c r="G28" s="5">
        <f>A8</f>
        <v>7</v>
      </c>
      <c r="J28" s="5">
        <f t="shared" si="3"/>
        <v>6</v>
      </c>
      <c r="K28" s="10" t="s">
        <v>1</v>
      </c>
      <c r="L28" s="5">
        <f>A8</f>
        <v>7</v>
      </c>
      <c r="M28" s="11"/>
      <c r="Q28" s="1"/>
      <c r="V28" s="1"/>
    </row>
    <row r="30" spans="1:22" x14ac:dyDescent="0.2">
      <c r="A30" s="7" t="str">
        <f>D4</f>
        <v>Speelronde 3</v>
      </c>
      <c r="B30" s="5"/>
      <c r="C30" s="9">
        <f>E4</f>
        <v>42308</v>
      </c>
      <c r="E30" s="7" t="str">
        <f>D7</f>
        <v>Speelronde 6</v>
      </c>
      <c r="F30" s="5"/>
      <c r="G30" s="9">
        <f>E7</f>
        <v>42385</v>
      </c>
      <c r="J30" s="7" t="str">
        <f>D10</f>
        <v>Speelronde 9</v>
      </c>
      <c r="K30" s="5"/>
      <c r="L30" s="9">
        <f>E10</f>
        <v>42469</v>
      </c>
      <c r="M30" s="26"/>
      <c r="P30" s="2"/>
      <c r="R30" s="4"/>
    </row>
    <row r="31" spans="1:22" x14ac:dyDescent="0.2">
      <c r="A31" s="5">
        <f>A2</f>
        <v>1</v>
      </c>
      <c r="B31" s="10" t="s">
        <v>1</v>
      </c>
      <c r="C31" s="5">
        <f>A9</f>
        <v>8</v>
      </c>
      <c r="E31" s="5">
        <f>A5</f>
        <v>4</v>
      </c>
      <c r="F31" s="10" t="s">
        <v>1</v>
      </c>
      <c r="G31" s="5">
        <f>A3</f>
        <v>2</v>
      </c>
      <c r="J31" s="5">
        <f>A2</f>
        <v>1</v>
      </c>
      <c r="K31" s="10" t="s">
        <v>1</v>
      </c>
      <c r="L31" s="5">
        <f>A3</f>
        <v>2</v>
      </c>
      <c r="M31" s="11"/>
      <c r="Q31" s="1"/>
      <c r="V31" s="1"/>
    </row>
    <row r="32" spans="1:22" x14ac:dyDescent="0.2">
      <c r="A32" s="5">
        <f t="shared" ref="A32:A34" si="4">A3</f>
        <v>2</v>
      </c>
      <c r="B32" s="10" t="s">
        <v>1</v>
      </c>
      <c r="C32" s="5">
        <f>A8</f>
        <v>7</v>
      </c>
      <c r="E32" s="5">
        <f>A6</f>
        <v>5</v>
      </c>
      <c r="F32" s="10" t="s">
        <v>1</v>
      </c>
      <c r="G32" s="5">
        <f>A2</f>
        <v>1</v>
      </c>
      <c r="J32" s="5">
        <f>A8</f>
        <v>7</v>
      </c>
      <c r="K32" s="10" t="s">
        <v>1</v>
      </c>
      <c r="L32" s="5">
        <f>A6</f>
        <v>5</v>
      </c>
      <c r="M32" s="11"/>
      <c r="Q32" s="1"/>
      <c r="V32" s="1"/>
    </row>
    <row r="33" spans="1:23" x14ac:dyDescent="0.2">
      <c r="A33" s="5">
        <f t="shared" si="4"/>
        <v>3</v>
      </c>
      <c r="B33" s="10" t="s">
        <v>1</v>
      </c>
      <c r="C33" s="5">
        <f>A7</f>
        <v>6</v>
      </c>
      <c r="E33" s="5">
        <f>A7</f>
        <v>6</v>
      </c>
      <c r="F33" s="10" t="s">
        <v>1</v>
      </c>
      <c r="G33" s="5">
        <f>A10</f>
        <v>9</v>
      </c>
      <c r="J33" s="5">
        <f>A9</f>
        <v>8</v>
      </c>
      <c r="K33" s="10" t="s">
        <v>1</v>
      </c>
      <c r="L33" s="5">
        <f>A5</f>
        <v>4</v>
      </c>
      <c r="M33" s="11"/>
      <c r="Q33" s="1"/>
      <c r="V33" s="1"/>
    </row>
    <row r="34" spans="1:23" x14ac:dyDescent="0.2">
      <c r="A34" s="5">
        <f t="shared" si="4"/>
        <v>4</v>
      </c>
      <c r="B34" s="10" t="s">
        <v>1</v>
      </c>
      <c r="C34" s="5">
        <f>A6</f>
        <v>5</v>
      </c>
      <c r="E34" s="5">
        <f>A8</f>
        <v>7</v>
      </c>
      <c r="F34" s="10" t="s">
        <v>1</v>
      </c>
      <c r="G34" s="5">
        <f>A9</f>
        <v>8</v>
      </c>
      <c r="J34" s="5">
        <f>A10</f>
        <v>9</v>
      </c>
      <c r="K34" s="10" t="s">
        <v>1</v>
      </c>
      <c r="L34" s="5">
        <f>A4</f>
        <v>3</v>
      </c>
      <c r="M34" s="11"/>
      <c r="Q34" s="1"/>
      <c r="V34" s="1"/>
    </row>
    <row r="35" spans="1:23" x14ac:dyDescent="0.2">
      <c r="A35" s="5">
        <f>A10</f>
        <v>9</v>
      </c>
      <c r="B35" s="10" t="s">
        <v>1</v>
      </c>
      <c r="C35" s="5">
        <f>A11</f>
        <v>10</v>
      </c>
      <c r="E35" s="5">
        <f>A11</f>
        <v>10</v>
      </c>
      <c r="F35" s="10" t="s">
        <v>1</v>
      </c>
      <c r="G35" s="5">
        <f>A4</f>
        <v>3</v>
      </c>
      <c r="J35" s="5">
        <f>A11</f>
        <v>10</v>
      </c>
      <c r="K35" s="10" t="s">
        <v>1</v>
      </c>
      <c r="L35" s="5">
        <f>A7</f>
        <v>6</v>
      </c>
      <c r="M35" s="11"/>
      <c r="Q35" s="1"/>
      <c r="V35" s="1"/>
    </row>
    <row r="38" spans="1:23" x14ac:dyDescent="0.2">
      <c r="A38" s="7" t="str">
        <f>H2</f>
        <v>Speelronde 10</v>
      </c>
      <c r="B38" s="5"/>
      <c r="C38" s="9">
        <f>J2</f>
        <v>42434</v>
      </c>
      <c r="E38" s="7" t="str">
        <f>H5</f>
        <v>Speelronde 13</v>
      </c>
      <c r="F38" s="5"/>
      <c r="G38" s="9">
        <f>J5</f>
        <v>42399</v>
      </c>
      <c r="J38" s="7" t="str">
        <f>H8</f>
        <v xml:space="preserve">Speelronde 16 </v>
      </c>
      <c r="K38" s="5"/>
      <c r="L38" s="9" t="s">
        <v>64</v>
      </c>
      <c r="M38" s="26"/>
      <c r="P38" s="2"/>
      <c r="R38" s="4"/>
      <c r="U38" s="2"/>
      <c r="W38" s="4"/>
    </row>
    <row r="39" spans="1:23" x14ac:dyDescent="0.2">
      <c r="A39" s="5">
        <f>A11</f>
        <v>10</v>
      </c>
      <c r="B39" s="10" t="s">
        <v>1</v>
      </c>
      <c r="C39" s="5">
        <f t="shared" ref="C39:C43" si="5">A2</f>
        <v>1</v>
      </c>
      <c r="E39" s="5">
        <f>A4</f>
        <v>3</v>
      </c>
      <c r="F39" s="10" t="s">
        <v>1</v>
      </c>
      <c r="G39" s="5">
        <f>A6</f>
        <v>5</v>
      </c>
      <c r="J39" s="5">
        <f>A5</f>
        <v>4</v>
      </c>
      <c r="K39" s="10" t="s">
        <v>1</v>
      </c>
      <c r="L39" s="5">
        <f>A2</f>
        <v>1</v>
      </c>
      <c r="M39" s="11"/>
      <c r="Q39" s="1"/>
      <c r="V39" s="1"/>
    </row>
    <row r="40" spans="1:23" x14ac:dyDescent="0.2">
      <c r="A40" s="5">
        <f>A10</f>
        <v>9</v>
      </c>
      <c r="B40" s="10" t="s">
        <v>1</v>
      </c>
      <c r="C40" s="5">
        <f t="shared" si="5"/>
        <v>2</v>
      </c>
      <c r="E40" s="5">
        <f>A3</f>
        <v>2</v>
      </c>
      <c r="F40" s="10" t="s">
        <v>1</v>
      </c>
      <c r="G40" s="5">
        <f>A7</f>
        <v>6</v>
      </c>
      <c r="J40" s="5">
        <f>A4</f>
        <v>3</v>
      </c>
      <c r="K40" s="10" t="s">
        <v>1</v>
      </c>
      <c r="L40" s="5">
        <f>A3</f>
        <v>2</v>
      </c>
      <c r="M40" s="11"/>
      <c r="Q40" s="1"/>
      <c r="V40" s="1"/>
    </row>
    <row r="41" spans="1:23" x14ac:dyDescent="0.2">
      <c r="A41" s="5">
        <f>A9</f>
        <v>8</v>
      </c>
      <c r="B41" s="10" t="s">
        <v>1</v>
      </c>
      <c r="C41" s="5">
        <f t="shared" si="5"/>
        <v>3</v>
      </c>
      <c r="E41" s="5">
        <f>A2</f>
        <v>1</v>
      </c>
      <c r="F41" s="10" t="s">
        <v>1</v>
      </c>
      <c r="G41" s="5">
        <f>A8</f>
        <v>7</v>
      </c>
      <c r="J41" s="5">
        <f>A11</f>
        <v>10</v>
      </c>
      <c r="K41" s="10" t="s">
        <v>1</v>
      </c>
      <c r="L41" s="5">
        <f>A8</f>
        <v>7</v>
      </c>
      <c r="M41" s="11"/>
      <c r="Q41" s="1"/>
      <c r="V41" s="1"/>
    </row>
    <row r="42" spans="1:23" x14ac:dyDescent="0.2">
      <c r="A42" s="5">
        <f>A8</f>
        <v>7</v>
      </c>
      <c r="B42" s="10" t="s">
        <v>1</v>
      </c>
      <c r="C42" s="5">
        <f t="shared" si="5"/>
        <v>4</v>
      </c>
      <c r="E42" s="5">
        <f>A10</f>
        <v>9</v>
      </c>
      <c r="F42" s="10" t="s">
        <v>1</v>
      </c>
      <c r="G42" s="5">
        <f>A9</f>
        <v>8</v>
      </c>
      <c r="J42" s="5">
        <f>A7</f>
        <v>6</v>
      </c>
      <c r="K42" s="10" t="s">
        <v>1</v>
      </c>
      <c r="L42" s="5">
        <f>A9</f>
        <v>8</v>
      </c>
      <c r="M42" s="11"/>
      <c r="Q42" s="1"/>
      <c r="V42" s="1"/>
    </row>
    <row r="43" spans="1:23" x14ac:dyDescent="0.2">
      <c r="A43" s="5">
        <f>A7</f>
        <v>6</v>
      </c>
      <c r="B43" s="10" t="s">
        <v>1</v>
      </c>
      <c r="C43" s="5">
        <f t="shared" si="5"/>
        <v>5</v>
      </c>
      <c r="E43" s="5">
        <f>A5</f>
        <v>4</v>
      </c>
      <c r="F43" s="10" t="s">
        <v>1</v>
      </c>
      <c r="G43" s="5">
        <f>A11</f>
        <v>10</v>
      </c>
      <c r="J43" s="5">
        <f>A6</f>
        <v>5</v>
      </c>
      <c r="K43" s="10" t="s">
        <v>1</v>
      </c>
      <c r="L43" s="5">
        <f>A10</f>
        <v>9</v>
      </c>
      <c r="M43" s="11"/>
      <c r="Q43" s="1"/>
      <c r="V43" s="1"/>
    </row>
    <row r="45" spans="1:23" x14ac:dyDescent="0.2">
      <c r="A45" s="7" t="str">
        <f>H3</f>
        <v>Speelronde 11</v>
      </c>
      <c r="B45" s="5"/>
      <c r="C45" s="9">
        <f>J3</f>
        <v>42476</v>
      </c>
      <c r="E45" s="7" t="str">
        <f>H6</f>
        <v>Speelronde 14</v>
      </c>
      <c r="F45" s="5"/>
      <c r="G45" s="9">
        <f>J6</f>
        <v>42350</v>
      </c>
      <c r="J45" s="7" t="str">
        <f>H9</f>
        <v>Speelronde 17</v>
      </c>
      <c r="K45" s="5"/>
      <c r="L45" s="9">
        <f>J9</f>
        <v>42448</v>
      </c>
      <c r="M45" s="26"/>
      <c r="P45" s="2"/>
      <c r="R45" s="4"/>
    </row>
    <row r="46" spans="1:23" x14ac:dyDescent="0.2">
      <c r="A46" s="5">
        <f>A5</f>
        <v>4</v>
      </c>
      <c r="B46" s="10" t="s">
        <v>1</v>
      </c>
      <c r="C46" s="5">
        <f>A7</f>
        <v>6</v>
      </c>
      <c r="E46" s="5">
        <f>A7</f>
        <v>6</v>
      </c>
      <c r="F46" s="10" t="s">
        <v>1</v>
      </c>
      <c r="G46" s="5">
        <f>A2</f>
        <v>1</v>
      </c>
      <c r="J46" s="5">
        <f>A11</f>
        <v>10</v>
      </c>
      <c r="K46" s="10" t="s">
        <v>1</v>
      </c>
      <c r="L46" s="5">
        <f>A3</f>
        <v>2</v>
      </c>
      <c r="M46" s="11"/>
      <c r="Q46" s="1"/>
    </row>
    <row r="47" spans="1:23" x14ac:dyDescent="0.2">
      <c r="A47" s="5">
        <f>A4</f>
        <v>3</v>
      </c>
      <c r="B47" s="10" t="s">
        <v>1</v>
      </c>
      <c r="C47" s="5">
        <f>A8</f>
        <v>7</v>
      </c>
      <c r="E47" s="5">
        <f>A6</f>
        <v>5</v>
      </c>
      <c r="F47" s="10" t="s">
        <v>1</v>
      </c>
      <c r="G47" s="5">
        <f>A3</f>
        <v>2</v>
      </c>
      <c r="J47" s="5">
        <f>A2</f>
        <v>1</v>
      </c>
      <c r="K47" s="10" t="s">
        <v>1</v>
      </c>
      <c r="L47" s="5">
        <f t="shared" ref="L47:L50" si="6">A4</f>
        <v>3</v>
      </c>
      <c r="M47" s="11"/>
      <c r="Q47" s="1"/>
    </row>
    <row r="48" spans="1:23" x14ac:dyDescent="0.2">
      <c r="A48" s="5">
        <f>A3</f>
        <v>2</v>
      </c>
      <c r="B48" s="10" t="s">
        <v>1</v>
      </c>
      <c r="C48" s="5">
        <f>A9</f>
        <v>8</v>
      </c>
      <c r="E48" s="5">
        <f>A5</f>
        <v>4</v>
      </c>
      <c r="F48" s="10" t="s">
        <v>1</v>
      </c>
      <c r="G48" s="5">
        <f>A4</f>
        <v>3</v>
      </c>
      <c r="J48" s="5">
        <f>A10</f>
        <v>9</v>
      </c>
      <c r="K48" s="10" t="s">
        <v>1</v>
      </c>
      <c r="L48" s="5">
        <f t="shared" si="6"/>
        <v>4</v>
      </c>
      <c r="M48" s="11"/>
      <c r="Q48" s="1"/>
    </row>
    <row r="49" spans="1:18" x14ac:dyDescent="0.2">
      <c r="A49" s="5">
        <f>A2</f>
        <v>1</v>
      </c>
      <c r="B49" s="10" t="s">
        <v>1</v>
      </c>
      <c r="C49" s="5">
        <f>A10</f>
        <v>9</v>
      </c>
      <c r="E49" s="5">
        <f>A11</f>
        <v>10</v>
      </c>
      <c r="F49" s="10" t="s">
        <v>1</v>
      </c>
      <c r="G49" s="5">
        <f>A9</f>
        <v>8</v>
      </c>
      <c r="J49" s="5">
        <f>A9</f>
        <v>8</v>
      </c>
      <c r="K49" s="10" t="s">
        <v>1</v>
      </c>
      <c r="L49" s="5">
        <f t="shared" si="6"/>
        <v>5</v>
      </c>
      <c r="M49" s="11"/>
      <c r="Q49" s="1"/>
    </row>
    <row r="50" spans="1:18" x14ac:dyDescent="0.2">
      <c r="A50" s="5">
        <f>A6</f>
        <v>5</v>
      </c>
      <c r="B50" s="10" t="s">
        <v>1</v>
      </c>
      <c r="C50" s="5">
        <f>A11</f>
        <v>10</v>
      </c>
      <c r="E50" s="5">
        <f>A8</f>
        <v>7</v>
      </c>
      <c r="F50" s="10" t="s">
        <v>1</v>
      </c>
      <c r="G50" s="5">
        <f>A10</f>
        <v>9</v>
      </c>
      <c r="J50" s="5">
        <f>A8</f>
        <v>7</v>
      </c>
      <c r="K50" s="10" t="s">
        <v>1</v>
      </c>
      <c r="L50" s="5">
        <f t="shared" si="6"/>
        <v>6</v>
      </c>
      <c r="M50" s="11"/>
      <c r="Q50" s="1"/>
    </row>
    <row r="52" spans="1:18" x14ac:dyDescent="0.2">
      <c r="A52" s="7" t="str">
        <f>H4</f>
        <v>Speelronde 12</v>
      </c>
      <c r="B52" s="5"/>
      <c r="C52" s="9">
        <f>J4</f>
        <v>42336</v>
      </c>
      <c r="E52" s="7" t="str">
        <f>H7</f>
        <v>Speelronde 15</v>
      </c>
      <c r="F52" s="5"/>
      <c r="G52" s="9">
        <f>J7</f>
        <v>42329</v>
      </c>
      <c r="J52" s="7" t="str">
        <f>H10</f>
        <v>Speelronde 18</v>
      </c>
      <c r="K52" s="5"/>
      <c r="L52" s="9">
        <f>J10</f>
        <v>42441</v>
      </c>
      <c r="M52" s="26"/>
      <c r="P52" s="2"/>
      <c r="R52" s="4"/>
    </row>
    <row r="53" spans="1:18" x14ac:dyDescent="0.2">
      <c r="A53" s="5">
        <f>A9</f>
        <v>8</v>
      </c>
      <c r="B53" s="10" t="s">
        <v>1</v>
      </c>
      <c r="C53" s="5">
        <f>A2</f>
        <v>1</v>
      </c>
      <c r="E53" s="5">
        <f>A3</f>
        <v>2</v>
      </c>
      <c r="F53" s="10" t="s">
        <v>1</v>
      </c>
      <c r="G53" s="5">
        <f>A5</f>
        <v>4</v>
      </c>
      <c r="J53" s="5">
        <f>A3</f>
        <v>2</v>
      </c>
      <c r="K53" s="10" t="s">
        <v>1</v>
      </c>
      <c r="L53" s="5">
        <f>A2</f>
        <v>1</v>
      </c>
      <c r="M53" s="11"/>
      <c r="Q53" s="1"/>
    </row>
    <row r="54" spans="1:18" x14ac:dyDescent="0.2">
      <c r="A54" s="5">
        <f>A8</f>
        <v>7</v>
      </c>
      <c r="B54" s="10" t="s">
        <v>1</v>
      </c>
      <c r="C54" s="5">
        <f>A3</f>
        <v>2</v>
      </c>
      <c r="E54" s="5">
        <f>A2</f>
        <v>1</v>
      </c>
      <c r="F54" s="10" t="s">
        <v>1</v>
      </c>
      <c r="G54" s="5">
        <f t="shared" ref="G54:G55" si="7">A6</f>
        <v>5</v>
      </c>
      <c r="J54" s="5">
        <f>A6</f>
        <v>5</v>
      </c>
      <c r="K54" s="10" t="s">
        <v>1</v>
      </c>
      <c r="L54" s="5">
        <f>A8</f>
        <v>7</v>
      </c>
      <c r="M54" s="11"/>
      <c r="Q54" s="1"/>
    </row>
    <row r="55" spans="1:18" x14ac:dyDescent="0.2">
      <c r="A55" s="5">
        <f>A7</f>
        <v>6</v>
      </c>
      <c r="B55" s="10" t="s">
        <v>1</v>
      </c>
      <c r="C55" s="5">
        <f>A4</f>
        <v>3</v>
      </c>
      <c r="E55" s="5">
        <f>A10</f>
        <v>9</v>
      </c>
      <c r="F55" s="10" t="s">
        <v>1</v>
      </c>
      <c r="G55" s="5">
        <f t="shared" si="7"/>
        <v>6</v>
      </c>
      <c r="J55" s="5">
        <f>A5</f>
        <v>4</v>
      </c>
      <c r="K55" s="10" t="s">
        <v>1</v>
      </c>
      <c r="L55" s="5">
        <f t="shared" ref="L55:L57" si="8">A9</f>
        <v>8</v>
      </c>
      <c r="M55" s="11"/>
      <c r="Q55" s="1"/>
    </row>
    <row r="56" spans="1:18" x14ac:dyDescent="0.2">
      <c r="A56" s="5">
        <f>A6</f>
        <v>5</v>
      </c>
      <c r="B56" s="10" t="s">
        <v>1</v>
      </c>
      <c r="C56" s="5">
        <f>A5</f>
        <v>4</v>
      </c>
      <c r="E56" s="5">
        <f>A9</f>
        <v>8</v>
      </c>
      <c r="F56" s="10" t="s">
        <v>1</v>
      </c>
      <c r="G56" s="5">
        <f>A8</f>
        <v>7</v>
      </c>
      <c r="J56" s="5">
        <f>A4</f>
        <v>3</v>
      </c>
      <c r="K56" s="10" t="s">
        <v>1</v>
      </c>
      <c r="L56" s="5">
        <f t="shared" si="8"/>
        <v>9</v>
      </c>
      <c r="M56" s="11"/>
      <c r="Q56" s="1"/>
    </row>
    <row r="57" spans="1:18" x14ac:dyDescent="0.2">
      <c r="A57" s="5">
        <f>A11</f>
        <v>10</v>
      </c>
      <c r="B57" s="10" t="s">
        <v>1</v>
      </c>
      <c r="C57" s="5">
        <f>A10</f>
        <v>9</v>
      </c>
      <c r="E57" s="5">
        <f>A4</f>
        <v>3</v>
      </c>
      <c r="F57" s="10" t="s">
        <v>1</v>
      </c>
      <c r="G57" s="5">
        <f>A11</f>
        <v>10</v>
      </c>
      <c r="J57" s="5">
        <f>A7</f>
        <v>6</v>
      </c>
      <c r="K57" s="10" t="s">
        <v>1</v>
      </c>
      <c r="L57" s="5">
        <f t="shared" si="8"/>
        <v>10</v>
      </c>
      <c r="M57" s="11"/>
      <c r="Q5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L32 L34 J54 J5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85" zoomScaleNormal="85" workbookViewId="0">
      <selection activeCell="H14" sqref="H14"/>
    </sheetView>
  </sheetViews>
  <sheetFormatPr defaultRowHeight="12.75" x14ac:dyDescent="0.2"/>
  <cols>
    <col min="1" max="1" width="19.7109375" customWidth="1"/>
    <col min="2" max="2" width="4.7109375" customWidth="1"/>
    <col min="3" max="3" width="19.7109375" customWidth="1"/>
    <col min="4" max="4" width="15.28515625" customWidth="1"/>
    <col min="5" max="5" width="19.7109375" customWidth="1"/>
    <col min="6" max="6" width="4.7109375" customWidth="1"/>
    <col min="7" max="7" width="19.7109375" customWidth="1"/>
    <col min="8" max="8" width="14.28515625" customWidth="1"/>
    <col min="9" max="9" width="7.85546875" customWidth="1"/>
    <col min="10" max="10" width="19.7109375" customWidth="1"/>
    <col min="11" max="11" width="4.7109375" customWidth="1"/>
    <col min="12" max="12" width="20.42578125" customWidth="1"/>
    <col min="13" max="13" width="7.42578125" customWidth="1"/>
    <col min="14" max="14" width="14.7109375" customWidth="1"/>
    <col min="16" max="16" width="18.28515625" bestFit="1" customWidth="1"/>
    <col min="17" max="17" width="1.5703125" bestFit="1" customWidth="1"/>
    <col min="18" max="18" width="18.28515625" bestFit="1" customWidth="1"/>
    <col min="21" max="21" width="18.28515625" bestFit="1" customWidth="1"/>
    <col min="23" max="23" width="11" bestFit="1" customWidth="1"/>
  </cols>
  <sheetData>
    <row r="1" spans="1:23" x14ac:dyDescent="0.2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  <c r="H1" s="7" t="s">
        <v>28</v>
      </c>
      <c r="I1" s="7"/>
      <c r="J1" s="7" t="s">
        <v>29</v>
      </c>
    </row>
    <row r="2" spans="1:23" x14ac:dyDescent="0.2">
      <c r="A2" s="5">
        <v>1</v>
      </c>
      <c r="B2" s="5">
        <v>1</v>
      </c>
      <c r="D2" s="5" t="s">
        <v>0</v>
      </c>
      <c r="E2" s="6">
        <v>42483</v>
      </c>
      <c r="H2" s="5" t="s">
        <v>10</v>
      </c>
      <c r="I2" s="5"/>
      <c r="J2" s="6">
        <v>42434</v>
      </c>
    </row>
    <row r="3" spans="1:23" x14ac:dyDescent="0.2">
      <c r="A3" s="5">
        <v>2</v>
      </c>
      <c r="B3" s="5">
        <v>2</v>
      </c>
      <c r="D3" s="5" t="s">
        <v>2</v>
      </c>
      <c r="E3" s="6">
        <v>42413</v>
      </c>
      <c r="H3" s="5" t="s">
        <v>11</v>
      </c>
      <c r="I3" s="5"/>
      <c r="J3" s="6">
        <v>42476</v>
      </c>
    </row>
    <row r="4" spans="1:23" x14ac:dyDescent="0.2">
      <c r="A4" s="5">
        <v>3</v>
      </c>
      <c r="B4" s="5">
        <v>3</v>
      </c>
      <c r="D4" s="5" t="s">
        <v>3</v>
      </c>
      <c r="E4" s="6">
        <v>42308</v>
      </c>
      <c r="H4" s="5" t="s">
        <v>12</v>
      </c>
      <c r="I4" s="5"/>
      <c r="J4" s="6">
        <v>42336</v>
      </c>
    </row>
    <row r="5" spans="1:23" x14ac:dyDescent="0.2">
      <c r="A5" s="5">
        <v>4</v>
      </c>
      <c r="B5" s="5">
        <v>4</v>
      </c>
      <c r="D5" s="5" t="s">
        <v>4</v>
      </c>
      <c r="E5" s="6">
        <v>42315</v>
      </c>
      <c r="H5" s="5" t="s">
        <v>13</v>
      </c>
      <c r="I5" s="5"/>
      <c r="J5" s="6">
        <v>42399</v>
      </c>
    </row>
    <row r="6" spans="1:23" x14ac:dyDescent="0.2">
      <c r="A6" s="5">
        <v>5</v>
      </c>
      <c r="B6" s="5">
        <v>5</v>
      </c>
      <c r="D6" s="5" t="s">
        <v>5</v>
      </c>
      <c r="E6" s="6">
        <v>42322</v>
      </c>
      <c r="H6" s="5" t="s">
        <v>14</v>
      </c>
      <c r="I6" s="5"/>
      <c r="J6" s="6">
        <v>42350</v>
      </c>
    </row>
    <row r="7" spans="1:23" x14ac:dyDescent="0.2">
      <c r="A7" s="5">
        <v>6</v>
      </c>
      <c r="B7" s="5">
        <v>6</v>
      </c>
      <c r="D7" s="5" t="s">
        <v>6</v>
      </c>
      <c r="E7" s="6">
        <v>42385</v>
      </c>
      <c r="H7" s="5" t="s">
        <v>15</v>
      </c>
      <c r="I7" s="5"/>
      <c r="J7" s="6">
        <v>42329</v>
      </c>
    </row>
    <row r="8" spans="1:23" x14ac:dyDescent="0.2">
      <c r="A8" s="5">
        <v>7</v>
      </c>
      <c r="B8" s="5">
        <v>7</v>
      </c>
      <c r="D8" s="5" t="s">
        <v>7</v>
      </c>
      <c r="E8" s="6">
        <v>42392</v>
      </c>
      <c r="H8" s="27" t="s">
        <v>61</v>
      </c>
      <c r="I8" s="27" t="s">
        <v>62</v>
      </c>
      <c r="J8" s="28">
        <v>42343</v>
      </c>
      <c r="K8" s="27"/>
      <c r="L8" s="27" t="s">
        <v>61</v>
      </c>
      <c r="M8" s="27" t="s">
        <v>63</v>
      </c>
      <c r="N8" s="28">
        <v>42357</v>
      </c>
    </row>
    <row r="9" spans="1:23" x14ac:dyDescent="0.2">
      <c r="A9" s="5">
        <v>8</v>
      </c>
      <c r="B9" s="5">
        <v>8</v>
      </c>
      <c r="D9" s="5" t="s">
        <v>8</v>
      </c>
      <c r="E9" s="6">
        <v>42462</v>
      </c>
      <c r="H9" s="5" t="s">
        <v>17</v>
      </c>
      <c r="I9" s="5"/>
      <c r="J9" s="6">
        <v>42448</v>
      </c>
    </row>
    <row r="10" spans="1:23" x14ac:dyDescent="0.2">
      <c r="A10" s="5">
        <v>9</v>
      </c>
      <c r="B10" s="5">
        <v>9</v>
      </c>
      <c r="D10" s="5" t="s">
        <v>9</v>
      </c>
      <c r="E10" s="6">
        <v>42469</v>
      </c>
      <c r="H10" s="5" t="s">
        <v>18</v>
      </c>
      <c r="I10" s="5"/>
      <c r="J10" s="6">
        <v>42441</v>
      </c>
    </row>
    <row r="11" spans="1:23" x14ac:dyDescent="0.2">
      <c r="A11" s="5">
        <v>10</v>
      </c>
      <c r="B11" s="5">
        <v>10</v>
      </c>
      <c r="E11" s="18"/>
      <c r="H11" s="3"/>
      <c r="I11" s="3"/>
    </row>
    <row r="12" spans="1:23" x14ac:dyDescent="0.2">
      <c r="H12" s="3"/>
      <c r="I12" s="3"/>
    </row>
    <row r="16" spans="1:23" x14ac:dyDescent="0.2">
      <c r="A16" s="7" t="str">
        <f>D2</f>
        <v>Speelronde 1</v>
      </c>
      <c r="B16" s="5"/>
      <c r="C16" s="9">
        <f>E2</f>
        <v>42483</v>
      </c>
      <c r="E16" s="7" t="str">
        <f>D5</f>
        <v>Speelronde 4</v>
      </c>
      <c r="F16" s="5"/>
      <c r="G16" s="9">
        <f>E5</f>
        <v>42315</v>
      </c>
      <c r="J16" s="7" t="str">
        <f>D8</f>
        <v>Speelronde 7</v>
      </c>
      <c r="K16" s="5"/>
      <c r="L16" s="9">
        <f>E8</f>
        <v>42392</v>
      </c>
      <c r="M16" s="26"/>
      <c r="P16" s="2"/>
      <c r="R16" s="4"/>
      <c r="U16" s="2"/>
      <c r="W16" s="4"/>
    </row>
    <row r="17" spans="1:22" x14ac:dyDescent="0.2">
      <c r="A17" s="5">
        <f t="shared" ref="A17:A21" si="0">A2</f>
        <v>1</v>
      </c>
      <c r="B17" s="10" t="s">
        <v>1</v>
      </c>
      <c r="C17" s="5">
        <f>A11</f>
        <v>10</v>
      </c>
      <c r="E17" s="5">
        <f>A6</f>
        <v>5</v>
      </c>
      <c r="F17" s="10" t="s">
        <v>1</v>
      </c>
      <c r="G17" s="5">
        <f>A4</f>
        <v>3</v>
      </c>
      <c r="J17" s="5">
        <f>A2</f>
        <v>1</v>
      </c>
      <c r="K17" s="10" t="s">
        <v>1</v>
      </c>
      <c r="L17" s="5">
        <f>A5</f>
        <v>4</v>
      </c>
      <c r="M17" s="11"/>
      <c r="Q17" s="1"/>
      <c r="V17" s="1"/>
    </row>
    <row r="18" spans="1:22" x14ac:dyDescent="0.2">
      <c r="A18" s="5">
        <f t="shared" si="0"/>
        <v>2</v>
      </c>
      <c r="B18" s="10" t="s">
        <v>1</v>
      </c>
      <c r="C18" s="5">
        <f>A10</f>
        <v>9</v>
      </c>
      <c r="E18" s="5">
        <f t="shared" ref="E18:E20" si="1">A7</f>
        <v>6</v>
      </c>
      <c r="F18" s="10" t="s">
        <v>1</v>
      </c>
      <c r="G18" s="5">
        <f>A3</f>
        <v>2</v>
      </c>
      <c r="J18" s="5">
        <f>A3</f>
        <v>2</v>
      </c>
      <c r="K18" s="10" t="s">
        <v>1</v>
      </c>
      <c r="L18" s="5">
        <f>A4</f>
        <v>3</v>
      </c>
      <c r="M18" s="11"/>
      <c r="Q18" s="1"/>
      <c r="V18" s="1"/>
    </row>
    <row r="19" spans="1:22" x14ac:dyDescent="0.2">
      <c r="A19" s="5">
        <f t="shared" si="0"/>
        <v>3</v>
      </c>
      <c r="B19" s="10" t="s">
        <v>1</v>
      </c>
      <c r="C19" s="5">
        <f>A9</f>
        <v>8</v>
      </c>
      <c r="E19" s="5">
        <f t="shared" si="1"/>
        <v>7</v>
      </c>
      <c r="F19" s="10" t="s">
        <v>1</v>
      </c>
      <c r="G19" s="5">
        <f>A2</f>
        <v>1</v>
      </c>
      <c r="J19" s="5">
        <f>A8</f>
        <v>7</v>
      </c>
      <c r="K19" s="10" t="s">
        <v>1</v>
      </c>
      <c r="L19" s="5">
        <f>A11</f>
        <v>10</v>
      </c>
      <c r="M19" s="11"/>
      <c r="Q19" s="1"/>
      <c r="V19" s="1"/>
    </row>
    <row r="20" spans="1:22" x14ac:dyDescent="0.2">
      <c r="A20" s="5">
        <f t="shared" si="0"/>
        <v>4</v>
      </c>
      <c r="B20" s="10" t="s">
        <v>1</v>
      </c>
      <c r="C20" s="5">
        <f>A8</f>
        <v>7</v>
      </c>
      <c r="E20" s="5">
        <f t="shared" si="1"/>
        <v>8</v>
      </c>
      <c r="F20" s="10" t="s">
        <v>1</v>
      </c>
      <c r="G20" s="5">
        <f>A10</f>
        <v>9</v>
      </c>
      <c r="J20" s="5">
        <f>A9</f>
        <v>8</v>
      </c>
      <c r="K20" s="10" t="s">
        <v>1</v>
      </c>
      <c r="L20" s="5">
        <f>A7</f>
        <v>6</v>
      </c>
      <c r="M20" s="11"/>
      <c r="Q20" s="1"/>
      <c r="V20" s="1"/>
    </row>
    <row r="21" spans="1:22" x14ac:dyDescent="0.2">
      <c r="A21" s="5">
        <f t="shared" si="0"/>
        <v>5</v>
      </c>
      <c r="B21" s="10" t="s">
        <v>1</v>
      </c>
      <c r="C21" s="5">
        <f>A7</f>
        <v>6</v>
      </c>
      <c r="E21" s="5">
        <f>A11</f>
        <v>10</v>
      </c>
      <c r="F21" s="10" t="s">
        <v>1</v>
      </c>
      <c r="G21" s="5">
        <f>A5</f>
        <v>4</v>
      </c>
      <c r="J21" s="5">
        <f>A10</f>
        <v>9</v>
      </c>
      <c r="K21" s="10" t="s">
        <v>1</v>
      </c>
      <c r="L21" s="5">
        <f>A6</f>
        <v>5</v>
      </c>
      <c r="M21" s="11"/>
      <c r="Q21" s="1"/>
      <c r="V21" s="1"/>
    </row>
    <row r="23" spans="1:22" x14ac:dyDescent="0.2">
      <c r="A23" s="7" t="str">
        <f>D3</f>
        <v>Speelronde 2</v>
      </c>
      <c r="B23" s="5"/>
      <c r="C23" s="9">
        <f>E3</f>
        <v>42413</v>
      </c>
      <c r="E23" s="7" t="str">
        <f>D6</f>
        <v>Speelronde 5</v>
      </c>
      <c r="F23" s="5"/>
      <c r="G23" s="9">
        <f>E6</f>
        <v>42322</v>
      </c>
      <c r="J23" s="7" t="str">
        <f>D9</f>
        <v>Speelronde 8</v>
      </c>
      <c r="K23" s="5"/>
      <c r="L23" s="9">
        <f>E9</f>
        <v>42462</v>
      </c>
      <c r="M23" s="26"/>
      <c r="P23" s="2"/>
      <c r="R23" s="4"/>
    </row>
    <row r="24" spans="1:22" x14ac:dyDescent="0.2">
      <c r="A24" s="5">
        <f>A7</f>
        <v>6</v>
      </c>
      <c r="B24" s="10" t="s">
        <v>1</v>
      </c>
      <c r="C24" s="5">
        <f>A5</f>
        <v>4</v>
      </c>
      <c r="E24" s="5">
        <f>A2</f>
        <v>1</v>
      </c>
      <c r="F24" s="10" t="s">
        <v>1</v>
      </c>
      <c r="G24" s="5">
        <f>A7</f>
        <v>6</v>
      </c>
      <c r="J24" s="5">
        <f>A3</f>
        <v>2</v>
      </c>
      <c r="K24" s="10" t="s">
        <v>1</v>
      </c>
      <c r="L24" s="5">
        <f>A11</f>
        <v>10</v>
      </c>
      <c r="M24" s="11"/>
      <c r="Q24" s="1"/>
      <c r="V24" s="1"/>
    </row>
    <row r="25" spans="1:22" x14ac:dyDescent="0.2">
      <c r="A25" s="5">
        <f t="shared" ref="A25:A28" si="2">A8</f>
        <v>7</v>
      </c>
      <c r="B25" s="10" t="s">
        <v>1</v>
      </c>
      <c r="C25" s="5">
        <f>A4</f>
        <v>3</v>
      </c>
      <c r="E25" s="5">
        <f>A3</f>
        <v>2</v>
      </c>
      <c r="F25" s="10" t="s">
        <v>1</v>
      </c>
      <c r="G25" s="5">
        <f>A6</f>
        <v>5</v>
      </c>
      <c r="J25" s="5">
        <f t="shared" ref="J25:J28" si="3">A4</f>
        <v>3</v>
      </c>
      <c r="K25" s="10" t="s">
        <v>1</v>
      </c>
      <c r="L25" s="5">
        <f>A2</f>
        <v>1</v>
      </c>
      <c r="M25" s="11"/>
      <c r="Q25" s="1"/>
      <c r="V25" s="1"/>
    </row>
    <row r="26" spans="1:22" x14ac:dyDescent="0.2">
      <c r="A26" s="5">
        <f t="shared" si="2"/>
        <v>8</v>
      </c>
      <c r="B26" s="10" t="s">
        <v>1</v>
      </c>
      <c r="C26" s="5">
        <f>A3</f>
        <v>2</v>
      </c>
      <c r="E26" s="5">
        <f>A4</f>
        <v>3</v>
      </c>
      <c r="F26" s="10" t="s">
        <v>1</v>
      </c>
      <c r="G26" s="5">
        <f>A5</f>
        <v>4</v>
      </c>
      <c r="J26" s="5">
        <f t="shared" si="3"/>
        <v>4</v>
      </c>
      <c r="K26" s="10" t="s">
        <v>1</v>
      </c>
      <c r="L26" s="5">
        <f>A10</f>
        <v>9</v>
      </c>
      <c r="M26" s="11"/>
      <c r="Q26" s="1"/>
      <c r="V26" s="1"/>
    </row>
    <row r="27" spans="1:22" x14ac:dyDescent="0.2">
      <c r="A27" s="5">
        <f t="shared" si="2"/>
        <v>9</v>
      </c>
      <c r="B27" s="10" t="s">
        <v>1</v>
      </c>
      <c r="C27" s="5">
        <f>A2</f>
        <v>1</v>
      </c>
      <c r="E27" s="5">
        <f>A9</f>
        <v>8</v>
      </c>
      <c r="F27" s="10" t="s">
        <v>1</v>
      </c>
      <c r="G27" s="5">
        <f>A11</f>
        <v>10</v>
      </c>
      <c r="J27" s="5">
        <f t="shared" si="3"/>
        <v>5</v>
      </c>
      <c r="K27" s="10" t="s">
        <v>1</v>
      </c>
      <c r="L27" s="5">
        <f>A9</f>
        <v>8</v>
      </c>
      <c r="M27" s="11"/>
      <c r="Q27" s="1"/>
      <c r="V27" s="1"/>
    </row>
    <row r="28" spans="1:22" x14ac:dyDescent="0.2">
      <c r="A28" s="5">
        <f t="shared" si="2"/>
        <v>10</v>
      </c>
      <c r="B28" s="10" t="s">
        <v>1</v>
      </c>
      <c r="C28" s="5">
        <f>A6</f>
        <v>5</v>
      </c>
      <c r="E28" s="5">
        <f>A10</f>
        <v>9</v>
      </c>
      <c r="F28" s="10" t="s">
        <v>1</v>
      </c>
      <c r="G28" s="5">
        <f>A8</f>
        <v>7</v>
      </c>
      <c r="J28" s="5">
        <f t="shared" si="3"/>
        <v>6</v>
      </c>
      <c r="K28" s="10" t="s">
        <v>1</v>
      </c>
      <c r="L28" s="5">
        <f>A8</f>
        <v>7</v>
      </c>
      <c r="M28" s="11"/>
      <c r="Q28" s="1"/>
      <c r="V28" s="1"/>
    </row>
    <row r="30" spans="1:22" x14ac:dyDescent="0.2">
      <c r="A30" s="7" t="str">
        <f>D4</f>
        <v>Speelronde 3</v>
      </c>
      <c r="B30" s="5"/>
      <c r="C30" s="9">
        <f>E4</f>
        <v>42308</v>
      </c>
      <c r="E30" s="7" t="str">
        <f>D7</f>
        <v>Speelronde 6</v>
      </c>
      <c r="F30" s="5"/>
      <c r="G30" s="9">
        <f>E7</f>
        <v>42385</v>
      </c>
      <c r="J30" s="7" t="str">
        <f>D10</f>
        <v>Speelronde 9</v>
      </c>
      <c r="K30" s="5"/>
      <c r="L30" s="9">
        <f>E10</f>
        <v>42469</v>
      </c>
      <c r="M30" s="26"/>
      <c r="P30" s="2"/>
      <c r="R30" s="4"/>
    </row>
    <row r="31" spans="1:22" x14ac:dyDescent="0.2">
      <c r="A31" s="5">
        <f>A2</f>
        <v>1</v>
      </c>
      <c r="B31" s="10" t="s">
        <v>1</v>
      </c>
      <c r="C31" s="5">
        <f>A9</f>
        <v>8</v>
      </c>
      <c r="E31" s="5">
        <f>A5</f>
        <v>4</v>
      </c>
      <c r="F31" s="10" t="s">
        <v>1</v>
      </c>
      <c r="G31" s="5">
        <f>A3</f>
        <v>2</v>
      </c>
      <c r="J31" s="5">
        <f>A2</f>
        <v>1</v>
      </c>
      <c r="K31" s="10" t="s">
        <v>1</v>
      </c>
      <c r="L31" s="5">
        <f>A3</f>
        <v>2</v>
      </c>
      <c r="M31" s="11"/>
      <c r="Q31" s="1"/>
      <c r="V31" s="1"/>
    </row>
    <row r="32" spans="1:22" x14ac:dyDescent="0.2">
      <c r="A32" s="5">
        <f t="shared" ref="A32:A34" si="4">A3</f>
        <v>2</v>
      </c>
      <c r="B32" s="10" t="s">
        <v>1</v>
      </c>
      <c r="C32" s="5">
        <f>A8</f>
        <v>7</v>
      </c>
      <c r="E32" s="5">
        <f>A6</f>
        <v>5</v>
      </c>
      <c r="F32" s="10" t="s">
        <v>1</v>
      </c>
      <c r="G32" s="5">
        <f>A2</f>
        <v>1</v>
      </c>
      <c r="J32" s="5">
        <f>A8</f>
        <v>7</v>
      </c>
      <c r="K32" s="10" t="s">
        <v>1</v>
      </c>
      <c r="L32" s="5">
        <f>A6</f>
        <v>5</v>
      </c>
      <c r="M32" s="11"/>
      <c r="Q32" s="1"/>
      <c r="V32" s="1"/>
    </row>
    <row r="33" spans="1:23" x14ac:dyDescent="0.2">
      <c r="A33" s="5">
        <f t="shared" si="4"/>
        <v>3</v>
      </c>
      <c r="B33" s="10" t="s">
        <v>1</v>
      </c>
      <c r="C33" s="5">
        <f>A7</f>
        <v>6</v>
      </c>
      <c r="E33" s="5">
        <f>A7</f>
        <v>6</v>
      </c>
      <c r="F33" s="10" t="s">
        <v>1</v>
      </c>
      <c r="G33" s="5">
        <f>A10</f>
        <v>9</v>
      </c>
      <c r="J33" s="5">
        <f>A9</f>
        <v>8</v>
      </c>
      <c r="K33" s="10" t="s">
        <v>1</v>
      </c>
      <c r="L33" s="5">
        <f>A5</f>
        <v>4</v>
      </c>
      <c r="M33" s="11"/>
      <c r="Q33" s="1"/>
      <c r="V33" s="1"/>
    </row>
    <row r="34" spans="1:23" x14ac:dyDescent="0.2">
      <c r="A34" s="5">
        <f t="shared" si="4"/>
        <v>4</v>
      </c>
      <c r="B34" s="10" t="s">
        <v>1</v>
      </c>
      <c r="C34" s="5">
        <f>A6</f>
        <v>5</v>
      </c>
      <c r="E34" s="5">
        <f>A8</f>
        <v>7</v>
      </c>
      <c r="F34" s="10" t="s">
        <v>1</v>
      </c>
      <c r="G34" s="5">
        <f>A9</f>
        <v>8</v>
      </c>
      <c r="J34" s="5">
        <f>A10</f>
        <v>9</v>
      </c>
      <c r="K34" s="10" t="s">
        <v>1</v>
      </c>
      <c r="L34" s="5">
        <f>A4</f>
        <v>3</v>
      </c>
      <c r="M34" s="11"/>
      <c r="Q34" s="1"/>
      <c r="V34" s="1"/>
    </row>
    <row r="35" spans="1:23" x14ac:dyDescent="0.2">
      <c r="A35" s="5">
        <f>A10</f>
        <v>9</v>
      </c>
      <c r="B35" s="10" t="s">
        <v>1</v>
      </c>
      <c r="C35" s="5">
        <f>A11</f>
        <v>10</v>
      </c>
      <c r="E35" s="5">
        <f>A11</f>
        <v>10</v>
      </c>
      <c r="F35" s="10" t="s">
        <v>1</v>
      </c>
      <c r="G35" s="5">
        <f>A4</f>
        <v>3</v>
      </c>
      <c r="J35" s="5">
        <f>A11</f>
        <v>10</v>
      </c>
      <c r="K35" s="10" t="s">
        <v>1</v>
      </c>
      <c r="L35" s="5">
        <f>A7</f>
        <v>6</v>
      </c>
      <c r="M35" s="11"/>
      <c r="Q35" s="1"/>
      <c r="V35" s="1"/>
    </row>
    <row r="38" spans="1:23" x14ac:dyDescent="0.2">
      <c r="A38" s="7" t="str">
        <f>H2</f>
        <v>Speelronde 10</v>
      </c>
      <c r="B38" s="5"/>
      <c r="C38" s="9">
        <f>J2</f>
        <v>42434</v>
      </c>
      <c r="E38" s="7" t="str">
        <f>H5</f>
        <v>Speelronde 13</v>
      </c>
      <c r="F38" s="5"/>
      <c r="G38" s="9">
        <f>J5</f>
        <v>42399</v>
      </c>
      <c r="J38" s="7" t="str">
        <f>H8</f>
        <v xml:space="preserve">Speelronde 16 </v>
      </c>
      <c r="K38" s="5"/>
      <c r="L38" s="9" t="s">
        <v>64</v>
      </c>
      <c r="M38" s="26"/>
      <c r="P38" s="2"/>
      <c r="R38" s="4"/>
      <c r="U38" s="2"/>
      <c r="W38" s="4"/>
    </row>
    <row r="39" spans="1:23" x14ac:dyDescent="0.2">
      <c r="A39" s="5">
        <f>A11</f>
        <v>10</v>
      </c>
      <c r="B39" s="10" t="s">
        <v>1</v>
      </c>
      <c r="C39" s="5">
        <f t="shared" ref="C39:C43" si="5">A2</f>
        <v>1</v>
      </c>
      <c r="E39" s="5">
        <f>A4</f>
        <v>3</v>
      </c>
      <c r="F39" s="10" t="s">
        <v>1</v>
      </c>
      <c r="G39" s="5">
        <f>A6</f>
        <v>5</v>
      </c>
      <c r="J39" s="5">
        <f>A5</f>
        <v>4</v>
      </c>
      <c r="K39" s="10" t="s">
        <v>1</v>
      </c>
      <c r="L39" s="5">
        <f>A2</f>
        <v>1</v>
      </c>
      <c r="M39" s="11"/>
      <c r="Q39" s="1"/>
      <c r="V39" s="1"/>
    </row>
    <row r="40" spans="1:23" x14ac:dyDescent="0.2">
      <c r="A40" s="5">
        <f>A10</f>
        <v>9</v>
      </c>
      <c r="B40" s="10" t="s">
        <v>1</v>
      </c>
      <c r="C40" s="5">
        <f t="shared" si="5"/>
        <v>2</v>
      </c>
      <c r="E40" s="5">
        <f>A3</f>
        <v>2</v>
      </c>
      <c r="F40" s="10" t="s">
        <v>1</v>
      </c>
      <c r="G40" s="5">
        <f>A7</f>
        <v>6</v>
      </c>
      <c r="J40" s="5">
        <f>A4</f>
        <v>3</v>
      </c>
      <c r="K40" s="10" t="s">
        <v>1</v>
      </c>
      <c r="L40" s="5">
        <f>A3</f>
        <v>2</v>
      </c>
      <c r="M40" s="11"/>
      <c r="Q40" s="1"/>
      <c r="V40" s="1"/>
    </row>
    <row r="41" spans="1:23" x14ac:dyDescent="0.2">
      <c r="A41" s="5">
        <f>A9</f>
        <v>8</v>
      </c>
      <c r="B41" s="10" t="s">
        <v>1</v>
      </c>
      <c r="C41" s="5">
        <f t="shared" si="5"/>
        <v>3</v>
      </c>
      <c r="E41" s="5">
        <f>A2</f>
        <v>1</v>
      </c>
      <c r="F41" s="10" t="s">
        <v>1</v>
      </c>
      <c r="G41" s="5">
        <f>A8</f>
        <v>7</v>
      </c>
      <c r="J41" s="5">
        <f>A11</f>
        <v>10</v>
      </c>
      <c r="K41" s="10" t="s">
        <v>1</v>
      </c>
      <c r="L41" s="5">
        <f>A8</f>
        <v>7</v>
      </c>
      <c r="M41" s="11"/>
      <c r="Q41" s="1"/>
      <c r="V41" s="1"/>
    </row>
    <row r="42" spans="1:23" x14ac:dyDescent="0.2">
      <c r="A42" s="5">
        <f>A8</f>
        <v>7</v>
      </c>
      <c r="B42" s="10" t="s">
        <v>1</v>
      </c>
      <c r="C42" s="5">
        <f t="shared" si="5"/>
        <v>4</v>
      </c>
      <c r="E42" s="5">
        <f>A10</f>
        <v>9</v>
      </c>
      <c r="F42" s="10" t="s">
        <v>1</v>
      </c>
      <c r="G42" s="5">
        <f>A9</f>
        <v>8</v>
      </c>
      <c r="J42" s="5">
        <f>A7</f>
        <v>6</v>
      </c>
      <c r="K42" s="10" t="s">
        <v>1</v>
      </c>
      <c r="L42" s="5">
        <f>A9</f>
        <v>8</v>
      </c>
      <c r="M42" s="11"/>
      <c r="Q42" s="1"/>
      <c r="V42" s="1"/>
    </row>
    <row r="43" spans="1:23" x14ac:dyDescent="0.2">
      <c r="A43" s="5">
        <f>A7</f>
        <v>6</v>
      </c>
      <c r="B43" s="10" t="s">
        <v>1</v>
      </c>
      <c r="C43" s="5">
        <f t="shared" si="5"/>
        <v>5</v>
      </c>
      <c r="E43" s="5">
        <f>A5</f>
        <v>4</v>
      </c>
      <c r="F43" s="10" t="s">
        <v>1</v>
      </c>
      <c r="G43" s="5">
        <f>A11</f>
        <v>10</v>
      </c>
      <c r="J43" s="5">
        <f>A6</f>
        <v>5</v>
      </c>
      <c r="K43" s="10" t="s">
        <v>1</v>
      </c>
      <c r="L43" s="5">
        <f>A10</f>
        <v>9</v>
      </c>
      <c r="M43" s="11"/>
      <c r="Q43" s="1"/>
      <c r="V43" s="1"/>
    </row>
    <row r="45" spans="1:23" x14ac:dyDescent="0.2">
      <c r="A45" s="7" t="str">
        <f>H3</f>
        <v>Speelronde 11</v>
      </c>
      <c r="B45" s="5"/>
      <c r="C45" s="9">
        <f>J3</f>
        <v>42476</v>
      </c>
      <c r="E45" s="7" t="str">
        <f>H6</f>
        <v>Speelronde 14</v>
      </c>
      <c r="F45" s="5"/>
      <c r="G45" s="9">
        <f>J6</f>
        <v>42350</v>
      </c>
      <c r="J45" s="7" t="str">
        <f>H9</f>
        <v>Speelronde 17</v>
      </c>
      <c r="K45" s="5"/>
      <c r="L45" s="9">
        <f>J9</f>
        <v>42448</v>
      </c>
      <c r="M45" s="26"/>
      <c r="P45" s="2"/>
      <c r="R45" s="4"/>
    </row>
    <row r="46" spans="1:23" x14ac:dyDescent="0.2">
      <c r="A46" s="5">
        <f>A5</f>
        <v>4</v>
      </c>
      <c r="B46" s="10" t="s">
        <v>1</v>
      </c>
      <c r="C46" s="5">
        <f>A7</f>
        <v>6</v>
      </c>
      <c r="E46" s="5">
        <f>A7</f>
        <v>6</v>
      </c>
      <c r="F46" s="10" t="s">
        <v>1</v>
      </c>
      <c r="G46" s="5">
        <f>A2</f>
        <v>1</v>
      </c>
      <c r="J46" s="5">
        <f>A11</f>
        <v>10</v>
      </c>
      <c r="K46" s="10" t="s">
        <v>1</v>
      </c>
      <c r="L46" s="5">
        <f>A3</f>
        <v>2</v>
      </c>
      <c r="M46" s="11"/>
      <c r="Q46" s="1"/>
    </row>
    <row r="47" spans="1:23" x14ac:dyDescent="0.2">
      <c r="A47" s="5">
        <f>A4</f>
        <v>3</v>
      </c>
      <c r="B47" s="10" t="s">
        <v>1</v>
      </c>
      <c r="C47" s="5">
        <f>A8</f>
        <v>7</v>
      </c>
      <c r="E47" s="5">
        <f>A6</f>
        <v>5</v>
      </c>
      <c r="F47" s="10" t="s">
        <v>1</v>
      </c>
      <c r="G47" s="5">
        <f>A3</f>
        <v>2</v>
      </c>
      <c r="J47" s="5">
        <f>A2</f>
        <v>1</v>
      </c>
      <c r="K47" s="10" t="s">
        <v>1</v>
      </c>
      <c r="L47" s="5">
        <f t="shared" ref="L47:L50" si="6">A4</f>
        <v>3</v>
      </c>
      <c r="M47" s="11"/>
      <c r="Q47" s="1"/>
    </row>
    <row r="48" spans="1:23" x14ac:dyDescent="0.2">
      <c r="A48" s="5">
        <f>A3</f>
        <v>2</v>
      </c>
      <c r="B48" s="10" t="s">
        <v>1</v>
      </c>
      <c r="C48" s="5">
        <f>A9</f>
        <v>8</v>
      </c>
      <c r="E48" s="5">
        <f>A5</f>
        <v>4</v>
      </c>
      <c r="F48" s="10" t="s">
        <v>1</v>
      </c>
      <c r="G48" s="5">
        <f>A4</f>
        <v>3</v>
      </c>
      <c r="J48" s="5">
        <f>A10</f>
        <v>9</v>
      </c>
      <c r="K48" s="10" t="s">
        <v>1</v>
      </c>
      <c r="L48" s="5">
        <f t="shared" si="6"/>
        <v>4</v>
      </c>
      <c r="M48" s="11"/>
      <c r="Q48" s="1"/>
    </row>
    <row r="49" spans="1:18" x14ac:dyDescent="0.2">
      <c r="A49" s="5">
        <f>A2</f>
        <v>1</v>
      </c>
      <c r="B49" s="10" t="s">
        <v>1</v>
      </c>
      <c r="C49" s="5">
        <f>A10</f>
        <v>9</v>
      </c>
      <c r="E49" s="5">
        <f>A11</f>
        <v>10</v>
      </c>
      <c r="F49" s="10" t="s">
        <v>1</v>
      </c>
      <c r="G49" s="5">
        <f>A9</f>
        <v>8</v>
      </c>
      <c r="J49" s="5">
        <f>A9</f>
        <v>8</v>
      </c>
      <c r="K49" s="10" t="s">
        <v>1</v>
      </c>
      <c r="L49" s="5">
        <f t="shared" si="6"/>
        <v>5</v>
      </c>
      <c r="M49" s="11"/>
      <c r="Q49" s="1"/>
    </row>
    <row r="50" spans="1:18" x14ac:dyDescent="0.2">
      <c r="A50" s="5">
        <f>A6</f>
        <v>5</v>
      </c>
      <c r="B50" s="10" t="s">
        <v>1</v>
      </c>
      <c r="C50" s="5">
        <f>A11</f>
        <v>10</v>
      </c>
      <c r="E50" s="5">
        <f>A8</f>
        <v>7</v>
      </c>
      <c r="F50" s="10" t="s">
        <v>1</v>
      </c>
      <c r="G50" s="5">
        <f>A10</f>
        <v>9</v>
      </c>
      <c r="J50" s="5">
        <f>A8</f>
        <v>7</v>
      </c>
      <c r="K50" s="10" t="s">
        <v>1</v>
      </c>
      <c r="L50" s="5">
        <f t="shared" si="6"/>
        <v>6</v>
      </c>
      <c r="M50" s="11"/>
      <c r="Q50" s="1"/>
    </row>
    <row r="52" spans="1:18" x14ac:dyDescent="0.2">
      <c r="A52" s="7" t="str">
        <f>H4</f>
        <v>Speelronde 12</v>
      </c>
      <c r="B52" s="5"/>
      <c r="C52" s="9">
        <f>J4</f>
        <v>42336</v>
      </c>
      <c r="E52" s="7" t="str">
        <f>H7</f>
        <v>Speelronde 15</v>
      </c>
      <c r="F52" s="5"/>
      <c r="G52" s="9">
        <f>J7</f>
        <v>42329</v>
      </c>
      <c r="J52" s="7" t="str">
        <f>H10</f>
        <v>Speelronde 18</v>
      </c>
      <c r="K52" s="5"/>
      <c r="L52" s="9">
        <f>J10</f>
        <v>42441</v>
      </c>
      <c r="M52" s="26"/>
      <c r="P52" s="2"/>
      <c r="R52" s="4"/>
    </row>
    <row r="53" spans="1:18" x14ac:dyDescent="0.2">
      <c r="A53" s="5">
        <f>A9</f>
        <v>8</v>
      </c>
      <c r="B53" s="10" t="s">
        <v>1</v>
      </c>
      <c r="C53" s="5">
        <f>A2</f>
        <v>1</v>
      </c>
      <c r="E53" s="5">
        <f>A3</f>
        <v>2</v>
      </c>
      <c r="F53" s="10" t="s">
        <v>1</v>
      </c>
      <c r="G53" s="5">
        <f>A5</f>
        <v>4</v>
      </c>
      <c r="J53" s="5">
        <f>A3</f>
        <v>2</v>
      </c>
      <c r="K53" s="10" t="s">
        <v>1</v>
      </c>
      <c r="L53" s="5">
        <f>A2</f>
        <v>1</v>
      </c>
      <c r="M53" s="11"/>
      <c r="Q53" s="1"/>
    </row>
    <row r="54" spans="1:18" x14ac:dyDescent="0.2">
      <c r="A54" s="5">
        <f>A8</f>
        <v>7</v>
      </c>
      <c r="B54" s="10" t="s">
        <v>1</v>
      </c>
      <c r="C54" s="5">
        <f>A3</f>
        <v>2</v>
      </c>
      <c r="E54" s="5">
        <f>A2</f>
        <v>1</v>
      </c>
      <c r="F54" s="10" t="s">
        <v>1</v>
      </c>
      <c r="G54" s="5">
        <f t="shared" ref="G54:G55" si="7">A6</f>
        <v>5</v>
      </c>
      <c r="J54" s="5">
        <f>A6</f>
        <v>5</v>
      </c>
      <c r="K54" s="10" t="s">
        <v>1</v>
      </c>
      <c r="L54" s="5">
        <f>A8</f>
        <v>7</v>
      </c>
      <c r="M54" s="11"/>
      <c r="Q54" s="1"/>
    </row>
    <row r="55" spans="1:18" x14ac:dyDescent="0.2">
      <c r="A55" s="5">
        <f>A7</f>
        <v>6</v>
      </c>
      <c r="B55" s="10" t="s">
        <v>1</v>
      </c>
      <c r="C55" s="5">
        <f>A4</f>
        <v>3</v>
      </c>
      <c r="E55" s="5">
        <f>A10</f>
        <v>9</v>
      </c>
      <c r="F55" s="10" t="s">
        <v>1</v>
      </c>
      <c r="G55" s="5">
        <f t="shared" si="7"/>
        <v>6</v>
      </c>
      <c r="J55" s="5">
        <f>A5</f>
        <v>4</v>
      </c>
      <c r="K55" s="10" t="s">
        <v>1</v>
      </c>
      <c r="L55" s="5">
        <f t="shared" ref="L55:L57" si="8">A9</f>
        <v>8</v>
      </c>
      <c r="M55" s="11"/>
      <c r="Q55" s="1"/>
    </row>
    <row r="56" spans="1:18" x14ac:dyDescent="0.2">
      <c r="A56" s="5">
        <f>A6</f>
        <v>5</v>
      </c>
      <c r="B56" s="10" t="s">
        <v>1</v>
      </c>
      <c r="C56" s="5">
        <f>A5</f>
        <v>4</v>
      </c>
      <c r="E56" s="5">
        <f>A9</f>
        <v>8</v>
      </c>
      <c r="F56" s="10" t="s">
        <v>1</v>
      </c>
      <c r="G56" s="5">
        <f>A8</f>
        <v>7</v>
      </c>
      <c r="J56" s="5">
        <f>A4</f>
        <v>3</v>
      </c>
      <c r="K56" s="10" t="s">
        <v>1</v>
      </c>
      <c r="L56" s="5">
        <f t="shared" si="8"/>
        <v>9</v>
      </c>
      <c r="M56" s="11"/>
      <c r="Q56" s="1"/>
    </row>
    <row r="57" spans="1:18" x14ac:dyDescent="0.2">
      <c r="A57" s="5">
        <f>A11</f>
        <v>10</v>
      </c>
      <c r="B57" s="10" t="s">
        <v>1</v>
      </c>
      <c r="C57" s="5">
        <f>A10</f>
        <v>9</v>
      </c>
      <c r="E57" s="5">
        <f>A4</f>
        <v>3</v>
      </c>
      <c r="F57" s="10" t="s">
        <v>1</v>
      </c>
      <c r="G57" s="5">
        <f>A11</f>
        <v>10</v>
      </c>
      <c r="J57" s="5">
        <f>A7</f>
        <v>6</v>
      </c>
      <c r="K57" s="10" t="s">
        <v>1</v>
      </c>
      <c r="L57" s="5">
        <f t="shared" si="8"/>
        <v>10</v>
      </c>
      <c r="M57" s="11"/>
      <c r="Q5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85" zoomScaleNormal="85" workbookViewId="0">
      <selection activeCell="H14" sqref="H14"/>
    </sheetView>
  </sheetViews>
  <sheetFormatPr defaultRowHeight="12.75" x14ac:dyDescent="0.2"/>
  <cols>
    <col min="1" max="1" width="19.7109375" customWidth="1"/>
    <col min="2" max="2" width="4.7109375" customWidth="1"/>
    <col min="3" max="3" width="19.7109375" customWidth="1"/>
    <col min="4" max="4" width="15.28515625" customWidth="1"/>
    <col min="5" max="5" width="19.7109375" customWidth="1"/>
    <col min="6" max="6" width="4.7109375" customWidth="1"/>
    <col min="7" max="7" width="19.7109375" customWidth="1"/>
    <col min="8" max="8" width="14.28515625" customWidth="1"/>
    <col min="9" max="9" width="7.85546875" customWidth="1"/>
    <col min="10" max="10" width="19.7109375" customWidth="1"/>
    <col min="11" max="11" width="4.7109375" customWidth="1"/>
    <col min="12" max="12" width="20.42578125" customWidth="1"/>
    <col min="13" max="13" width="7.42578125" customWidth="1"/>
    <col min="14" max="14" width="14.7109375" customWidth="1"/>
    <col min="16" max="16" width="18.28515625" bestFit="1" customWidth="1"/>
    <col min="17" max="17" width="1.5703125" bestFit="1" customWidth="1"/>
    <col min="18" max="18" width="18.28515625" bestFit="1" customWidth="1"/>
    <col min="21" max="21" width="18.28515625" bestFit="1" customWidth="1"/>
    <col min="23" max="23" width="11" bestFit="1" customWidth="1"/>
  </cols>
  <sheetData>
    <row r="1" spans="1:23" x14ac:dyDescent="0.2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  <c r="H1" s="7" t="s">
        <v>28</v>
      </c>
      <c r="I1" s="7"/>
      <c r="J1" s="7" t="s">
        <v>29</v>
      </c>
    </row>
    <row r="2" spans="1:23" x14ac:dyDescent="0.2">
      <c r="A2" s="5">
        <v>1</v>
      </c>
      <c r="B2" s="5">
        <v>1</v>
      </c>
      <c r="D2" s="5" t="s">
        <v>0</v>
      </c>
      <c r="E2" s="6">
        <v>42483</v>
      </c>
      <c r="H2" s="5" t="s">
        <v>10</v>
      </c>
      <c r="I2" s="5"/>
      <c r="J2" s="6">
        <v>42434</v>
      </c>
    </row>
    <row r="3" spans="1:23" x14ac:dyDescent="0.2">
      <c r="A3" s="5">
        <v>2</v>
      </c>
      <c r="B3" s="5">
        <v>2</v>
      </c>
      <c r="D3" s="5" t="s">
        <v>2</v>
      </c>
      <c r="E3" s="6">
        <v>42413</v>
      </c>
      <c r="H3" s="5" t="s">
        <v>11</v>
      </c>
      <c r="I3" s="5"/>
      <c r="J3" s="6">
        <v>42476</v>
      </c>
    </row>
    <row r="4" spans="1:23" x14ac:dyDescent="0.2">
      <c r="A4" s="5">
        <v>3</v>
      </c>
      <c r="B4" s="5">
        <v>3</v>
      </c>
      <c r="D4" s="5" t="s">
        <v>3</v>
      </c>
      <c r="E4" s="6">
        <v>42308</v>
      </c>
      <c r="H4" s="5" t="s">
        <v>12</v>
      </c>
      <c r="I4" s="5"/>
      <c r="J4" s="6">
        <v>42336</v>
      </c>
    </row>
    <row r="5" spans="1:23" x14ac:dyDescent="0.2">
      <c r="A5" s="5">
        <v>4</v>
      </c>
      <c r="B5" s="5">
        <v>4</v>
      </c>
      <c r="D5" s="5" t="s">
        <v>4</v>
      </c>
      <c r="E5" s="6">
        <v>42315</v>
      </c>
      <c r="H5" s="5" t="s">
        <v>13</v>
      </c>
      <c r="I5" s="5"/>
      <c r="J5" s="6">
        <v>42399</v>
      </c>
    </row>
    <row r="6" spans="1:23" x14ac:dyDescent="0.2">
      <c r="A6" s="5">
        <v>5</v>
      </c>
      <c r="B6" s="5">
        <v>5</v>
      </c>
      <c r="D6" s="5" t="s">
        <v>5</v>
      </c>
      <c r="E6" s="6">
        <v>42322</v>
      </c>
      <c r="H6" s="5" t="s">
        <v>14</v>
      </c>
      <c r="I6" s="5"/>
      <c r="J6" s="6">
        <v>42350</v>
      </c>
    </row>
    <row r="7" spans="1:23" x14ac:dyDescent="0.2">
      <c r="A7" s="5">
        <v>6</v>
      </c>
      <c r="B7" s="5">
        <v>6</v>
      </c>
      <c r="D7" s="5" t="s">
        <v>6</v>
      </c>
      <c r="E7" s="6">
        <v>42385</v>
      </c>
      <c r="H7" s="5" t="s">
        <v>15</v>
      </c>
      <c r="I7" s="5"/>
      <c r="J7" s="6">
        <v>42329</v>
      </c>
    </row>
    <row r="8" spans="1:23" x14ac:dyDescent="0.2">
      <c r="A8" s="5">
        <v>7</v>
      </c>
      <c r="B8" s="5">
        <v>7</v>
      </c>
      <c r="D8" s="5" t="s">
        <v>7</v>
      </c>
      <c r="E8" s="6">
        <v>42392</v>
      </c>
      <c r="H8" s="27" t="s">
        <v>61</v>
      </c>
      <c r="I8" s="27" t="s">
        <v>62</v>
      </c>
      <c r="J8" s="28">
        <v>42343</v>
      </c>
      <c r="K8" s="27"/>
      <c r="L8" s="27" t="s">
        <v>61</v>
      </c>
      <c r="M8" s="27" t="s">
        <v>63</v>
      </c>
      <c r="N8" s="28">
        <v>42357</v>
      </c>
    </row>
    <row r="9" spans="1:23" x14ac:dyDescent="0.2">
      <c r="A9" s="5">
        <v>8</v>
      </c>
      <c r="B9" s="5">
        <v>8</v>
      </c>
      <c r="D9" s="5" t="s">
        <v>8</v>
      </c>
      <c r="E9" s="6">
        <v>42462</v>
      </c>
      <c r="H9" s="5" t="s">
        <v>17</v>
      </c>
      <c r="I9" s="5"/>
      <c r="J9" s="6">
        <v>42448</v>
      </c>
    </row>
    <row r="10" spans="1:23" x14ac:dyDescent="0.2">
      <c r="A10" s="5">
        <v>9</v>
      </c>
      <c r="B10" s="5">
        <v>9</v>
      </c>
      <c r="D10" s="5" t="s">
        <v>9</v>
      </c>
      <c r="E10" s="6">
        <v>42469</v>
      </c>
      <c r="H10" s="5" t="s">
        <v>18</v>
      </c>
      <c r="I10" s="5"/>
      <c r="J10" s="6">
        <v>42441</v>
      </c>
    </row>
    <row r="11" spans="1:23" x14ac:dyDescent="0.2">
      <c r="A11" s="5">
        <v>10</v>
      </c>
      <c r="B11" s="5">
        <v>10</v>
      </c>
      <c r="E11" s="18"/>
      <c r="H11" s="3"/>
      <c r="I11" s="3"/>
    </row>
    <row r="12" spans="1:23" x14ac:dyDescent="0.2">
      <c r="H12" s="3"/>
      <c r="I12" s="3"/>
    </row>
    <row r="16" spans="1:23" x14ac:dyDescent="0.2">
      <c r="A16" s="7" t="str">
        <f>D2</f>
        <v>Speelronde 1</v>
      </c>
      <c r="B16" s="5"/>
      <c r="C16" s="9">
        <f>E2</f>
        <v>42483</v>
      </c>
      <c r="E16" s="7" t="str">
        <f>D5</f>
        <v>Speelronde 4</v>
      </c>
      <c r="F16" s="5"/>
      <c r="G16" s="9">
        <f>E5</f>
        <v>42315</v>
      </c>
      <c r="J16" s="7" t="str">
        <f>D8</f>
        <v>Speelronde 7</v>
      </c>
      <c r="K16" s="5"/>
      <c r="L16" s="9">
        <f>E8</f>
        <v>42392</v>
      </c>
      <c r="M16" s="26"/>
      <c r="P16" s="2"/>
      <c r="R16" s="4"/>
      <c r="U16" s="2"/>
      <c r="W16" s="4"/>
    </row>
    <row r="17" spans="1:22" x14ac:dyDescent="0.2">
      <c r="A17" s="5">
        <f t="shared" ref="A17:A21" si="0">A2</f>
        <v>1</v>
      </c>
      <c r="B17" s="10" t="s">
        <v>1</v>
      </c>
      <c r="C17" s="5">
        <f>A11</f>
        <v>10</v>
      </c>
      <c r="E17" s="5">
        <f>A6</f>
        <v>5</v>
      </c>
      <c r="F17" s="10" t="s">
        <v>1</v>
      </c>
      <c r="G17" s="5">
        <f>A4</f>
        <v>3</v>
      </c>
      <c r="J17" s="5">
        <f>A2</f>
        <v>1</v>
      </c>
      <c r="K17" s="10" t="s">
        <v>1</v>
      </c>
      <c r="L17" s="5">
        <f>A5</f>
        <v>4</v>
      </c>
      <c r="M17" s="11"/>
      <c r="Q17" s="1"/>
      <c r="V17" s="1"/>
    </row>
    <row r="18" spans="1:22" x14ac:dyDescent="0.2">
      <c r="A18" s="5">
        <f t="shared" si="0"/>
        <v>2</v>
      </c>
      <c r="B18" s="10" t="s">
        <v>1</v>
      </c>
      <c r="C18" s="5">
        <f>A10</f>
        <v>9</v>
      </c>
      <c r="E18" s="5">
        <f t="shared" ref="E18:E20" si="1">A7</f>
        <v>6</v>
      </c>
      <c r="F18" s="10" t="s">
        <v>1</v>
      </c>
      <c r="G18" s="5">
        <f>A3</f>
        <v>2</v>
      </c>
      <c r="J18" s="5">
        <f>A3</f>
        <v>2</v>
      </c>
      <c r="K18" s="10" t="s">
        <v>1</v>
      </c>
      <c r="L18" s="5">
        <f>A4</f>
        <v>3</v>
      </c>
      <c r="M18" s="11"/>
      <c r="Q18" s="1"/>
      <c r="V18" s="1"/>
    </row>
    <row r="19" spans="1:22" x14ac:dyDescent="0.2">
      <c r="A19" s="5">
        <f t="shared" si="0"/>
        <v>3</v>
      </c>
      <c r="B19" s="10" t="s">
        <v>1</v>
      </c>
      <c r="C19" s="5">
        <f>A9</f>
        <v>8</v>
      </c>
      <c r="E19" s="5">
        <f t="shared" si="1"/>
        <v>7</v>
      </c>
      <c r="F19" s="10" t="s">
        <v>1</v>
      </c>
      <c r="G19" s="5">
        <f>A2</f>
        <v>1</v>
      </c>
      <c r="J19" s="5">
        <f>A8</f>
        <v>7</v>
      </c>
      <c r="K19" s="10" t="s">
        <v>1</v>
      </c>
      <c r="L19" s="5">
        <f>A11</f>
        <v>10</v>
      </c>
      <c r="M19" s="11"/>
      <c r="Q19" s="1"/>
      <c r="V19" s="1"/>
    </row>
    <row r="20" spans="1:22" x14ac:dyDescent="0.2">
      <c r="A20" s="5">
        <f t="shared" si="0"/>
        <v>4</v>
      </c>
      <c r="B20" s="10" t="s">
        <v>1</v>
      </c>
      <c r="C20" s="5">
        <f>A8</f>
        <v>7</v>
      </c>
      <c r="E20" s="5">
        <f t="shared" si="1"/>
        <v>8</v>
      </c>
      <c r="F20" s="10" t="s">
        <v>1</v>
      </c>
      <c r="G20" s="5">
        <f>A10</f>
        <v>9</v>
      </c>
      <c r="J20" s="5">
        <f>A9</f>
        <v>8</v>
      </c>
      <c r="K20" s="10" t="s">
        <v>1</v>
      </c>
      <c r="L20" s="5">
        <f>A7</f>
        <v>6</v>
      </c>
      <c r="M20" s="11"/>
      <c r="Q20" s="1"/>
      <c r="V20" s="1"/>
    </row>
    <row r="21" spans="1:22" x14ac:dyDescent="0.2">
      <c r="A21" s="5">
        <f t="shared" si="0"/>
        <v>5</v>
      </c>
      <c r="B21" s="10" t="s">
        <v>1</v>
      </c>
      <c r="C21" s="5">
        <f>A7</f>
        <v>6</v>
      </c>
      <c r="E21" s="5">
        <f>A11</f>
        <v>10</v>
      </c>
      <c r="F21" s="10" t="s">
        <v>1</v>
      </c>
      <c r="G21" s="5">
        <f>A5</f>
        <v>4</v>
      </c>
      <c r="J21" s="5">
        <f>A10</f>
        <v>9</v>
      </c>
      <c r="K21" s="10" t="s">
        <v>1</v>
      </c>
      <c r="L21" s="5">
        <f>A6</f>
        <v>5</v>
      </c>
      <c r="M21" s="11"/>
      <c r="Q21" s="1"/>
      <c r="V21" s="1"/>
    </row>
    <row r="23" spans="1:22" x14ac:dyDescent="0.2">
      <c r="A23" s="7" t="str">
        <f>D3</f>
        <v>Speelronde 2</v>
      </c>
      <c r="B23" s="5"/>
      <c r="C23" s="9">
        <f>E3</f>
        <v>42413</v>
      </c>
      <c r="E23" s="7" t="str">
        <f>D6</f>
        <v>Speelronde 5</v>
      </c>
      <c r="F23" s="5"/>
      <c r="G23" s="9">
        <f>E6</f>
        <v>42322</v>
      </c>
      <c r="J23" s="7" t="str">
        <f>D9</f>
        <v>Speelronde 8</v>
      </c>
      <c r="K23" s="5"/>
      <c r="L23" s="9">
        <f>E9</f>
        <v>42462</v>
      </c>
      <c r="M23" s="26"/>
      <c r="P23" s="2"/>
      <c r="R23" s="4"/>
    </row>
    <row r="24" spans="1:22" x14ac:dyDescent="0.2">
      <c r="A24" s="5">
        <f>A7</f>
        <v>6</v>
      </c>
      <c r="B24" s="10" t="s">
        <v>1</v>
      </c>
      <c r="C24" s="5">
        <f>A5</f>
        <v>4</v>
      </c>
      <c r="E24" s="5">
        <f>A2</f>
        <v>1</v>
      </c>
      <c r="F24" s="10" t="s">
        <v>1</v>
      </c>
      <c r="G24" s="5">
        <f>A7</f>
        <v>6</v>
      </c>
      <c r="J24" s="5">
        <f>A3</f>
        <v>2</v>
      </c>
      <c r="K24" s="10" t="s">
        <v>1</v>
      </c>
      <c r="L24" s="5">
        <f>A11</f>
        <v>10</v>
      </c>
      <c r="M24" s="11"/>
      <c r="Q24" s="1"/>
      <c r="V24" s="1"/>
    </row>
    <row r="25" spans="1:22" x14ac:dyDescent="0.2">
      <c r="A25" s="5">
        <f t="shared" ref="A25:A28" si="2">A8</f>
        <v>7</v>
      </c>
      <c r="B25" s="10" t="s">
        <v>1</v>
      </c>
      <c r="C25" s="5">
        <f>A4</f>
        <v>3</v>
      </c>
      <c r="E25" s="5">
        <f>A3</f>
        <v>2</v>
      </c>
      <c r="F25" s="10" t="s">
        <v>1</v>
      </c>
      <c r="G25" s="5">
        <f>A6</f>
        <v>5</v>
      </c>
      <c r="J25" s="5">
        <f t="shared" ref="J25:J28" si="3">A4</f>
        <v>3</v>
      </c>
      <c r="K25" s="10" t="s">
        <v>1</v>
      </c>
      <c r="L25" s="5">
        <f>A2</f>
        <v>1</v>
      </c>
      <c r="M25" s="11"/>
      <c r="Q25" s="1"/>
      <c r="V25" s="1"/>
    </row>
    <row r="26" spans="1:22" x14ac:dyDescent="0.2">
      <c r="A26" s="5">
        <f t="shared" si="2"/>
        <v>8</v>
      </c>
      <c r="B26" s="10" t="s">
        <v>1</v>
      </c>
      <c r="C26" s="5">
        <f>A3</f>
        <v>2</v>
      </c>
      <c r="E26" s="5">
        <f>A4</f>
        <v>3</v>
      </c>
      <c r="F26" s="10" t="s">
        <v>1</v>
      </c>
      <c r="G26" s="5">
        <f>A5</f>
        <v>4</v>
      </c>
      <c r="J26" s="5">
        <f t="shared" si="3"/>
        <v>4</v>
      </c>
      <c r="K26" s="10" t="s">
        <v>1</v>
      </c>
      <c r="L26" s="5">
        <f>A10</f>
        <v>9</v>
      </c>
      <c r="M26" s="11"/>
      <c r="Q26" s="1"/>
      <c r="V26" s="1"/>
    </row>
    <row r="27" spans="1:22" x14ac:dyDescent="0.2">
      <c r="A27" s="5">
        <f t="shared" si="2"/>
        <v>9</v>
      </c>
      <c r="B27" s="10" t="s">
        <v>1</v>
      </c>
      <c r="C27" s="5">
        <f>A2</f>
        <v>1</v>
      </c>
      <c r="E27" s="5">
        <f>A9</f>
        <v>8</v>
      </c>
      <c r="F27" s="10" t="s">
        <v>1</v>
      </c>
      <c r="G27" s="5">
        <f>A11</f>
        <v>10</v>
      </c>
      <c r="J27" s="5">
        <f t="shared" si="3"/>
        <v>5</v>
      </c>
      <c r="K27" s="10" t="s">
        <v>1</v>
      </c>
      <c r="L27" s="5">
        <f>A9</f>
        <v>8</v>
      </c>
      <c r="M27" s="11"/>
      <c r="Q27" s="1"/>
      <c r="V27" s="1"/>
    </row>
    <row r="28" spans="1:22" x14ac:dyDescent="0.2">
      <c r="A28" s="5">
        <f t="shared" si="2"/>
        <v>10</v>
      </c>
      <c r="B28" s="10" t="s">
        <v>1</v>
      </c>
      <c r="C28" s="5">
        <f>A6</f>
        <v>5</v>
      </c>
      <c r="E28" s="5">
        <f>A10</f>
        <v>9</v>
      </c>
      <c r="F28" s="10" t="s">
        <v>1</v>
      </c>
      <c r="G28" s="5">
        <f>A8</f>
        <v>7</v>
      </c>
      <c r="J28" s="5">
        <f t="shared" si="3"/>
        <v>6</v>
      </c>
      <c r="K28" s="10" t="s">
        <v>1</v>
      </c>
      <c r="L28" s="5">
        <f>A8</f>
        <v>7</v>
      </c>
      <c r="M28" s="11"/>
      <c r="Q28" s="1"/>
      <c r="V28" s="1"/>
    </row>
    <row r="30" spans="1:22" x14ac:dyDescent="0.2">
      <c r="A30" s="7" t="str">
        <f>D4</f>
        <v>Speelronde 3</v>
      </c>
      <c r="B30" s="5"/>
      <c r="C30" s="9">
        <f>E4</f>
        <v>42308</v>
      </c>
      <c r="E30" s="7" t="str">
        <f>D7</f>
        <v>Speelronde 6</v>
      </c>
      <c r="F30" s="5"/>
      <c r="G30" s="9">
        <f>E7</f>
        <v>42385</v>
      </c>
      <c r="J30" s="7" t="str">
        <f>D10</f>
        <v>Speelronde 9</v>
      </c>
      <c r="K30" s="5"/>
      <c r="L30" s="9">
        <f>E10</f>
        <v>42469</v>
      </c>
      <c r="M30" s="26"/>
      <c r="P30" s="2"/>
      <c r="R30" s="4"/>
    </row>
    <row r="31" spans="1:22" x14ac:dyDescent="0.2">
      <c r="A31" s="5">
        <f>A2</f>
        <v>1</v>
      </c>
      <c r="B31" s="10" t="s">
        <v>1</v>
      </c>
      <c r="C31" s="5">
        <f>A9</f>
        <v>8</v>
      </c>
      <c r="E31" s="5">
        <f>A5</f>
        <v>4</v>
      </c>
      <c r="F31" s="10" t="s">
        <v>1</v>
      </c>
      <c r="G31" s="5">
        <f>A3</f>
        <v>2</v>
      </c>
      <c r="J31" s="5">
        <f>A2</f>
        <v>1</v>
      </c>
      <c r="K31" s="10" t="s">
        <v>1</v>
      </c>
      <c r="L31" s="5">
        <f>A3</f>
        <v>2</v>
      </c>
      <c r="M31" s="11"/>
      <c r="Q31" s="1"/>
      <c r="V31" s="1"/>
    </row>
    <row r="32" spans="1:22" x14ac:dyDescent="0.2">
      <c r="A32" s="5">
        <f t="shared" ref="A32:A34" si="4">A3</f>
        <v>2</v>
      </c>
      <c r="B32" s="10" t="s">
        <v>1</v>
      </c>
      <c r="C32" s="5">
        <f>A8</f>
        <v>7</v>
      </c>
      <c r="E32" s="5">
        <f>A6</f>
        <v>5</v>
      </c>
      <c r="F32" s="10" t="s">
        <v>1</v>
      </c>
      <c r="G32" s="5">
        <f>A2</f>
        <v>1</v>
      </c>
      <c r="J32" s="5">
        <f>A8</f>
        <v>7</v>
      </c>
      <c r="K32" s="10" t="s">
        <v>1</v>
      </c>
      <c r="L32" s="5">
        <f>A6</f>
        <v>5</v>
      </c>
      <c r="M32" s="11"/>
      <c r="Q32" s="1"/>
      <c r="V32" s="1"/>
    </row>
    <row r="33" spans="1:23" x14ac:dyDescent="0.2">
      <c r="A33" s="5">
        <f t="shared" si="4"/>
        <v>3</v>
      </c>
      <c r="B33" s="10" t="s">
        <v>1</v>
      </c>
      <c r="C33" s="5">
        <f>A7</f>
        <v>6</v>
      </c>
      <c r="E33" s="5">
        <f>A7</f>
        <v>6</v>
      </c>
      <c r="F33" s="10" t="s">
        <v>1</v>
      </c>
      <c r="G33" s="5">
        <f>A10</f>
        <v>9</v>
      </c>
      <c r="J33" s="5">
        <f>A9</f>
        <v>8</v>
      </c>
      <c r="K33" s="10" t="s">
        <v>1</v>
      </c>
      <c r="L33" s="5">
        <f>A5</f>
        <v>4</v>
      </c>
      <c r="M33" s="11"/>
      <c r="Q33" s="1"/>
      <c r="V33" s="1"/>
    </row>
    <row r="34" spans="1:23" x14ac:dyDescent="0.2">
      <c r="A34" s="5">
        <f t="shared" si="4"/>
        <v>4</v>
      </c>
      <c r="B34" s="10" t="s">
        <v>1</v>
      </c>
      <c r="C34" s="5">
        <f>A6</f>
        <v>5</v>
      </c>
      <c r="E34" s="5">
        <f>A8</f>
        <v>7</v>
      </c>
      <c r="F34" s="10" t="s">
        <v>1</v>
      </c>
      <c r="G34" s="5">
        <f>A9</f>
        <v>8</v>
      </c>
      <c r="J34" s="5">
        <f>A10</f>
        <v>9</v>
      </c>
      <c r="K34" s="10" t="s">
        <v>1</v>
      </c>
      <c r="L34" s="5">
        <f>A4</f>
        <v>3</v>
      </c>
      <c r="M34" s="11"/>
      <c r="Q34" s="1"/>
      <c r="V34" s="1"/>
    </row>
    <row r="35" spans="1:23" x14ac:dyDescent="0.2">
      <c r="A35" s="5">
        <f>A10</f>
        <v>9</v>
      </c>
      <c r="B35" s="10" t="s">
        <v>1</v>
      </c>
      <c r="C35" s="5">
        <f>A11</f>
        <v>10</v>
      </c>
      <c r="E35" s="5">
        <f>A11</f>
        <v>10</v>
      </c>
      <c r="F35" s="10" t="s">
        <v>1</v>
      </c>
      <c r="G35" s="5">
        <f>A4</f>
        <v>3</v>
      </c>
      <c r="J35" s="5">
        <f>A11</f>
        <v>10</v>
      </c>
      <c r="K35" s="10" t="s">
        <v>1</v>
      </c>
      <c r="L35" s="5">
        <f>A7</f>
        <v>6</v>
      </c>
      <c r="M35" s="11"/>
      <c r="Q35" s="1"/>
      <c r="V35" s="1"/>
    </row>
    <row r="38" spans="1:23" x14ac:dyDescent="0.2">
      <c r="A38" s="7" t="str">
        <f>H2</f>
        <v>Speelronde 10</v>
      </c>
      <c r="B38" s="5"/>
      <c r="C38" s="9">
        <f>J2</f>
        <v>42434</v>
      </c>
      <c r="E38" s="7" t="str">
        <f>H5</f>
        <v>Speelronde 13</v>
      </c>
      <c r="F38" s="5"/>
      <c r="G38" s="9">
        <f>J5</f>
        <v>42399</v>
      </c>
      <c r="J38" s="7" t="str">
        <f>H8</f>
        <v xml:space="preserve">Speelronde 16 </v>
      </c>
      <c r="K38" s="5"/>
      <c r="L38" s="9" t="s">
        <v>64</v>
      </c>
      <c r="M38" s="26"/>
      <c r="P38" s="2"/>
      <c r="R38" s="4"/>
      <c r="U38" s="2"/>
      <c r="W38" s="4"/>
    </row>
    <row r="39" spans="1:23" x14ac:dyDescent="0.2">
      <c r="A39" s="5">
        <f>A11</f>
        <v>10</v>
      </c>
      <c r="B39" s="10" t="s">
        <v>1</v>
      </c>
      <c r="C39" s="5">
        <f t="shared" ref="C39:C43" si="5">A2</f>
        <v>1</v>
      </c>
      <c r="E39" s="5">
        <f>A4</f>
        <v>3</v>
      </c>
      <c r="F39" s="10" t="s">
        <v>1</v>
      </c>
      <c r="G39" s="5">
        <f>A6</f>
        <v>5</v>
      </c>
      <c r="J39" s="5">
        <f>A5</f>
        <v>4</v>
      </c>
      <c r="K39" s="10" t="s">
        <v>1</v>
      </c>
      <c r="L39" s="5">
        <f>A2</f>
        <v>1</v>
      </c>
      <c r="M39" s="11"/>
      <c r="Q39" s="1"/>
      <c r="V39" s="1"/>
    </row>
    <row r="40" spans="1:23" x14ac:dyDescent="0.2">
      <c r="A40" s="5">
        <f>A10</f>
        <v>9</v>
      </c>
      <c r="B40" s="10" t="s">
        <v>1</v>
      </c>
      <c r="C40" s="5">
        <f t="shared" si="5"/>
        <v>2</v>
      </c>
      <c r="E40" s="5">
        <f>A3</f>
        <v>2</v>
      </c>
      <c r="F40" s="10" t="s">
        <v>1</v>
      </c>
      <c r="G40" s="5">
        <f>A7</f>
        <v>6</v>
      </c>
      <c r="J40" s="5">
        <f>A4</f>
        <v>3</v>
      </c>
      <c r="K40" s="10" t="s">
        <v>1</v>
      </c>
      <c r="L40" s="5">
        <f>A3</f>
        <v>2</v>
      </c>
      <c r="M40" s="11"/>
      <c r="Q40" s="1"/>
      <c r="V40" s="1"/>
    </row>
    <row r="41" spans="1:23" x14ac:dyDescent="0.2">
      <c r="A41" s="5">
        <f>A9</f>
        <v>8</v>
      </c>
      <c r="B41" s="10" t="s">
        <v>1</v>
      </c>
      <c r="C41" s="5">
        <f t="shared" si="5"/>
        <v>3</v>
      </c>
      <c r="E41" s="5">
        <f>A2</f>
        <v>1</v>
      </c>
      <c r="F41" s="10" t="s">
        <v>1</v>
      </c>
      <c r="G41" s="5">
        <f>A8</f>
        <v>7</v>
      </c>
      <c r="J41" s="5">
        <f>A11</f>
        <v>10</v>
      </c>
      <c r="K41" s="10" t="s">
        <v>1</v>
      </c>
      <c r="L41" s="5">
        <f>A8</f>
        <v>7</v>
      </c>
      <c r="M41" s="11"/>
      <c r="Q41" s="1"/>
      <c r="V41" s="1"/>
    </row>
    <row r="42" spans="1:23" x14ac:dyDescent="0.2">
      <c r="A42" s="5">
        <f>A8</f>
        <v>7</v>
      </c>
      <c r="B42" s="10" t="s">
        <v>1</v>
      </c>
      <c r="C42" s="5">
        <f t="shared" si="5"/>
        <v>4</v>
      </c>
      <c r="E42" s="5">
        <f>A10</f>
        <v>9</v>
      </c>
      <c r="F42" s="10" t="s">
        <v>1</v>
      </c>
      <c r="G42" s="5">
        <f>A9</f>
        <v>8</v>
      </c>
      <c r="J42" s="5">
        <f>A7</f>
        <v>6</v>
      </c>
      <c r="K42" s="10" t="s">
        <v>1</v>
      </c>
      <c r="L42" s="5">
        <f>A9</f>
        <v>8</v>
      </c>
      <c r="M42" s="11"/>
      <c r="Q42" s="1"/>
      <c r="V42" s="1"/>
    </row>
    <row r="43" spans="1:23" x14ac:dyDescent="0.2">
      <c r="A43" s="5">
        <f>A7</f>
        <v>6</v>
      </c>
      <c r="B43" s="10" t="s">
        <v>1</v>
      </c>
      <c r="C43" s="5">
        <f t="shared" si="5"/>
        <v>5</v>
      </c>
      <c r="E43" s="5">
        <f>A5</f>
        <v>4</v>
      </c>
      <c r="F43" s="10" t="s">
        <v>1</v>
      </c>
      <c r="G43" s="5">
        <f>A11</f>
        <v>10</v>
      </c>
      <c r="J43" s="5">
        <f>A6</f>
        <v>5</v>
      </c>
      <c r="K43" s="10" t="s">
        <v>1</v>
      </c>
      <c r="L43" s="5">
        <f>A10</f>
        <v>9</v>
      </c>
      <c r="M43" s="11"/>
      <c r="Q43" s="1"/>
      <c r="V43" s="1"/>
    </row>
    <row r="45" spans="1:23" x14ac:dyDescent="0.2">
      <c r="A45" s="7" t="str">
        <f>H3</f>
        <v>Speelronde 11</v>
      </c>
      <c r="B45" s="5"/>
      <c r="C45" s="9">
        <f>J3</f>
        <v>42476</v>
      </c>
      <c r="E45" s="7" t="str">
        <f>H6</f>
        <v>Speelronde 14</v>
      </c>
      <c r="F45" s="5"/>
      <c r="G45" s="9">
        <f>J6</f>
        <v>42350</v>
      </c>
      <c r="J45" s="7" t="str">
        <f>H9</f>
        <v>Speelronde 17</v>
      </c>
      <c r="K45" s="5"/>
      <c r="L45" s="9">
        <f>J9</f>
        <v>42448</v>
      </c>
      <c r="M45" s="26"/>
      <c r="P45" s="2"/>
      <c r="R45" s="4"/>
    </row>
    <row r="46" spans="1:23" x14ac:dyDescent="0.2">
      <c r="A46" s="5">
        <f>A5</f>
        <v>4</v>
      </c>
      <c r="B46" s="10" t="s">
        <v>1</v>
      </c>
      <c r="C46" s="5">
        <f>A7</f>
        <v>6</v>
      </c>
      <c r="E46" s="5">
        <f>A7</f>
        <v>6</v>
      </c>
      <c r="F46" s="10" t="s">
        <v>1</v>
      </c>
      <c r="G46" s="5">
        <f>A2</f>
        <v>1</v>
      </c>
      <c r="J46" s="5">
        <f>A11</f>
        <v>10</v>
      </c>
      <c r="K46" s="10" t="s">
        <v>1</v>
      </c>
      <c r="L46" s="5">
        <f>A3</f>
        <v>2</v>
      </c>
      <c r="M46" s="11"/>
      <c r="Q46" s="1"/>
    </row>
    <row r="47" spans="1:23" x14ac:dyDescent="0.2">
      <c r="A47" s="5">
        <f>A4</f>
        <v>3</v>
      </c>
      <c r="B47" s="10" t="s">
        <v>1</v>
      </c>
      <c r="C47" s="5">
        <f>A8</f>
        <v>7</v>
      </c>
      <c r="E47" s="5">
        <f>A6</f>
        <v>5</v>
      </c>
      <c r="F47" s="10" t="s">
        <v>1</v>
      </c>
      <c r="G47" s="5">
        <f>A3</f>
        <v>2</v>
      </c>
      <c r="J47" s="5">
        <f>A2</f>
        <v>1</v>
      </c>
      <c r="K47" s="10" t="s">
        <v>1</v>
      </c>
      <c r="L47" s="5">
        <f t="shared" ref="L47:L50" si="6">A4</f>
        <v>3</v>
      </c>
      <c r="M47" s="11"/>
      <c r="Q47" s="1"/>
    </row>
    <row r="48" spans="1:23" x14ac:dyDescent="0.2">
      <c r="A48" s="5">
        <f>A3</f>
        <v>2</v>
      </c>
      <c r="B48" s="10" t="s">
        <v>1</v>
      </c>
      <c r="C48" s="5">
        <f>A9</f>
        <v>8</v>
      </c>
      <c r="E48" s="5">
        <f>A5</f>
        <v>4</v>
      </c>
      <c r="F48" s="10" t="s">
        <v>1</v>
      </c>
      <c r="G48" s="5">
        <f>A4</f>
        <v>3</v>
      </c>
      <c r="J48" s="5">
        <f>A10</f>
        <v>9</v>
      </c>
      <c r="K48" s="10" t="s">
        <v>1</v>
      </c>
      <c r="L48" s="5">
        <f t="shared" si="6"/>
        <v>4</v>
      </c>
      <c r="M48" s="11"/>
      <c r="Q48" s="1"/>
    </row>
    <row r="49" spans="1:18" x14ac:dyDescent="0.2">
      <c r="A49" s="5">
        <f>A2</f>
        <v>1</v>
      </c>
      <c r="B49" s="10" t="s">
        <v>1</v>
      </c>
      <c r="C49" s="5">
        <f>A10</f>
        <v>9</v>
      </c>
      <c r="E49" s="5">
        <f>A11</f>
        <v>10</v>
      </c>
      <c r="F49" s="10" t="s">
        <v>1</v>
      </c>
      <c r="G49" s="5">
        <f>A9</f>
        <v>8</v>
      </c>
      <c r="J49" s="5">
        <f>A9</f>
        <v>8</v>
      </c>
      <c r="K49" s="10" t="s">
        <v>1</v>
      </c>
      <c r="L49" s="5">
        <f t="shared" si="6"/>
        <v>5</v>
      </c>
      <c r="M49" s="11"/>
      <c r="Q49" s="1"/>
    </row>
    <row r="50" spans="1:18" x14ac:dyDescent="0.2">
      <c r="A50" s="5">
        <f>A6</f>
        <v>5</v>
      </c>
      <c r="B50" s="10" t="s">
        <v>1</v>
      </c>
      <c r="C50" s="5">
        <f>A11</f>
        <v>10</v>
      </c>
      <c r="E50" s="5">
        <f>A8</f>
        <v>7</v>
      </c>
      <c r="F50" s="10" t="s">
        <v>1</v>
      </c>
      <c r="G50" s="5">
        <f>A10</f>
        <v>9</v>
      </c>
      <c r="J50" s="5">
        <f>A8</f>
        <v>7</v>
      </c>
      <c r="K50" s="10" t="s">
        <v>1</v>
      </c>
      <c r="L50" s="5">
        <f t="shared" si="6"/>
        <v>6</v>
      </c>
      <c r="M50" s="11"/>
      <c r="Q50" s="1"/>
    </row>
    <row r="52" spans="1:18" x14ac:dyDescent="0.2">
      <c r="A52" s="7" t="str">
        <f>H4</f>
        <v>Speelronde 12</v>
      </c>
      <c r="B52" s="5"/>
      <c r="C52" s="9">
        <f>J4</f>
        <v>42336</v>
      </c>
      <c r="E52" s="7" t="str">
        <f>H7</f>
        <v>Speelronde 15</v>
      </c>
      <c r="F52" s="5"/>
      <c r="G52" s="9">
        <f>J7</f>
        <v>42329</v>
      </c>
      <c r="J52" s="7" t="str">
        <f>H10</f>
        <v>Speelronde 18</v>
      </c>
      <c r="K52" s="5"/>
      <c r="L52" s="9">
        <f>J10</f>
        <v>42441</v>
      </c>
      <c r="M52" s="26"/>
      <c r="P52" s="2"/>
      <c r="R52" s="4"/>
    </row>
    <row r="53" spans="1:18" x14ac:dyDescent="0.2">
      <c r="A53" s="5">
        <f>A9</f>
        <v>8</v>
      </c>
      <c r="B53" s="10" t="s">
        <v>1</v>
      </c>
      <c r="C53" s="5">
        <f>A2</f>
        <v>1</v>
      </c>
      <c r="E53" s="5">
        <f>A3</f>
        <v>2</v>
      </c>
      <c r="F53" s="10" t="s">
        <v>1</v>
      </c>
      <c r="G53" s="5">
        <f>A5</f>
        <v>4</v>
      </c>
      <c r="J53" s="5">
        <f>A3</f>
        <v>2</v>
      </c>
      <c r="K53" s="10" t="s">
        <v>1</v>
      </c>
      <c r="L53" s="5">
        <f>A2</f>
        <v>1</v>
      </c>
      <c r="M53" s="11"/>
      <c r="Q53" s="1"/>
    </row>
    <row r="54" spans="1:18" x14ac:dyDescent="0.2">
      <c r="A54" s="5">
        <f>A8</f>
        <v>7</v>
      </c>
      <c r="B54" s="10" t="s">
        <v>1</v>
      </c>
      <c r="C54" s="5">
        <f>A3</f>
        <v>2</v>
      </c>
      <c r="E54" s="5">
        <f>A2</f>
        <v>1</v>
      </c>
      <c r="F54" s="10" t="s">
        <v>1</v>
      </c>
      <c r="G54" s="5">
        <f t="shared" ref="G54:G55" si="7">A6</f>
        <v>5</v>
      </c>
      <c r="J54" s="5">
        <f>A6</f>
        <v>5</v>
      </c>
      <c r="K54" s="10" t="s">
        <v>1</v>
      </c>
      <c r="L54" s="5">
        <f>A8</f>
        <v>7</v>
      </c>
      <c r="M54" s="11"/>
      <c r="Q54" s="1"/>
    </row>
    <row r="55" spans="1:18" x14ac:dyDescent="0.2">
      <c r="A55" s="5">
        <f>A7</f>
        <v>6</v>
      </c>
      <c r="B55" s="10" t="s">
        <v>1</v>
      </c>
      <c r="C55" s="5">
        <f>A4</f>
        <v>3</v>
      </c>
      <c r="E55" s="5">
        <f>A10</f>
        <v>9</v>
      </c>
      <c r="F55" s="10" t="s">
        <v>1</v>
      </c>
      <c r="G55" s="5">
        <f t="shared" si="7"/>
        <v>6</v>
      </c>
      <c r="J55" s="5">
        <f>A5</f>
        <v>4</v>
      </c>
      <c r="K55" s="10" t="s">
        <v>1</v>
      </c>
      <c r="L55" s="5">
        <f t="shared" ref="L55:L57" si="8">A9</f>
        <v>8</v>
      </c>
      <c r="M55" s="11"/>
      <c r="Q55" s="1"/>
    </row>
    <row r="56" spans="1:18" x14ac:dyDescent="0.2">
      <c r="A56" s="5">
        <f>A6</f>
        <v>5</v>
      </c>
      <c r="B56" s="10" t="s">
        <v>1</v>
      </c>
      <c r="C56" s="5">
        <f>A5</f>
        <v>4</v>
      </c>
      <c r="E56" s="5">
        <f>A9</f>
        <v>8</v>
      </c>
      <c r="F56" s="10" t="s">
        <v>1</v>
      </c>
      <c r="G56" s="5">
        <f>A8</f>
        <v>7</v>
      </c>
      <c r="J56" s="5">
        <f>A4</f>
        <v>3</v>
      </c>
      <c r="K56" s="10" t="s">
        <v>1</v>
      </c>
      <c r="L56" s="5">
        <f t="shared" si="8"/>
        <v>9</v>
      </c>
      <c r="M56" s="11"/>
      <c r="Q56" s="1"/>
    </row>
    <row r="57" spans="1:18" x14ac:dyDescent="0.2">
      <c r="A57" s="5">
        <f>A11</f>
        <v>10</v>
      </c>
      <c r="B57" s="10" t="s">
        <v>1</v>
      </c>
      <c r="C57" s="5">
        <f>A10</f>
        <v>9</v>
      </c>
      <c r="E57" s="5">
        <f>A4</f>
        <v>3</v>
      </c>
      <c r="F57" s="10" t="s">
        <v>1</v>
      </c>
      <c r="G57" s="5">
        <f>A11</f>
        <v>10</v>
      </c>
      <c r="J57" s="5">
        <f>A7</f>
        <v>6</v>
      </c>
      <c r="K57" s="10" t="s">
        <v>1</v>
      </c>
      <c r="L57" s="5">
        <f t="shared" si="8"/>
        <v>10</v>
      </c>
      <c r="M57" s="11"/>
      <c r="Q5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85" zoomScaleNormal="85" workbookViewId="0">
      <selection activeCell="H14" sqref="H14"/>
    </sheetView>
  </sheetViews>
  <sheetFormatPr defaultRowHeight="12.75" x14ac:dyDescent="0.2"/>
  <cols>
    <col min="1" max="1" width="19.7109375" customWidth="1"/>
    <col min="2" max="2" width="4.7109375" customWidth="1"/>
    <col min="3" max="3" width="19.7109375" customWidth="1"/>
    <col min="4" max="4" width="15.28515625" customWidth="1"/>
    <col min="5" max="5" width="19.7109375" customWidth="1"/>
    <col min="6" max="6" width="4.7109375" customWidth="1"/>
    <col min="7" max="7" width="19.7109375" customWidth="1"/>
    <col min="8" max="8" width="14.28515625" customWidth="1"/>
    <col min="9" max="9" width="7.85546875" customWidth="1"/>
    <col min="10" max="10" width="19.7109375" customWidth="1"/>
    <col min="11" max="11" width="4.7109375" customWidth="1"/>
    <col min="12" max="12" width="20.42578125" customWidth="1"/>
    <col min="13" max="13" width="7.42578125" customWidth="1"/>
    <col min="14" max="14" width="14.7109375" customWidth="1"/>
    <col min="16" max="16" width="18.28515625" bestFit="1" customWidth="1"/>
    <col min="17" max="17" width="1.5703125" bestFit="1" customWidth="1"/>
    <col min="18" max="18" width="18.28515625" bestFit="1" customWidth="1"/>
    <col min="21" max="21" width="18.28515625" bestFit="1" customWidth="1"/>
    <col min="23" max="23" width="11" bestFit="1" customWidth="1"/>
  </cols>
  <sheetData>
    <row r="1" spans="1:23" x14ac:dyDescent="0.2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  <c r="H1" s="7" t="s">
        <v>28</v>
      </c>
      <c r="I1" s="7"/>
      <c r="J1" s="7" t="s">
        <v>29</v>
      </c>
    </row>
    <row r="2" spans="1:23" x14ac:dyDescent="0.2">
      <c r="A2" s="5">
        <v>1</v>
      </c>
      <c r="B2" s="5">
        <v>1</v>
      </c>
      <c r="D2" s="5" t="s">
        <v>0</v>
      </c>
      <c r="E2" s="6">
        <v>42483</v>
      </c>
      <c r="H2" s="5" t="s">
        <v>10</v>
      </c>
      <c r="I2" s="5"/>
      <c r="J2" s="6">
        <v>42434</v>
      </c>
    </row>
    <row r="3" spans="1:23" x14ac:dyDescent="0.2">
      <c r="A3" s="5">
        <v>2</v>
      </c>
      <c r="B3" s="5">
        <v>2</v>
      </c>
      <c r="D3" s="5" t="s">
        <v>2</v>
      </c>
      <c r="E3" s="6">
        <v>42413</v>
      </c>
      <c r="H3" s="5" t="s">
        <v>11</v>
      </c>
      <c r="I3" s="5"/>
      <c r="J3" s="6">
        <v>42476</v>
      </c>
    </row>
    <row r="4" spans="1:23" x14ac:dyDescent="0.2">
      <c r="A4" s="5">
        <v>3</v>
      </c>
      <c r="B4" s="5">
        <v>3</v>
      </c>
      <c r="D4" s="5" t="s">
        <v>3</v>
      </c>
      <c r="E4" s="6">
        <v>42308</v>
      </c>
      <c r="H4" s="5" t="s">
        <v>12</v>
      </c>
      <c r="I4" s="5"/>
      <c r="J4" s="6">
        <v>42336</v>
      </c>
    </row>
    <row r="5" spans="1:23" x14ac:dyDescent="0.2">
      <c r="A5" s="5">
        <v>4</v>
      </c>
      <c r="B5" s="5">
        <v>4</v>
      </c>
      <c r="D5" s="5" t="s">
        <v>4</v>
      </c>
      <c r="E5" s="6">
        <v>42315</v>
      </c>
      <c r="H5" s="5" t="s">
        <v>13</v>
      </c>
      <c r="I5" s="5"/>
      <c r="J5" s="6">
        <v>42399</v>
      </c>
    </row>
    <row r="6" spans="1:23" x14ac:dyDescent="0.2">
      <c r="A6" s="5">
        <v>5</v>
      </c>
      <c r="B6" s="5">
        <v>5</v>
      </c>
      <c r="D6" s="5" t="s">
        <v>5</v>
      </c>
      <c r="E6" s="6">
        <v>42322</v>
      </c>
      <c r="H6" s="5" t="s">
        <v>14</v>
      </c>
      <c r="I6" s="5"/>
      <c r="J6" s="6">
        <v>42350</v>
      </c>
    </row>
    <row r="7" spans="1:23" x14ac:dyDescent="0.2">
      <c r="A7" s="5">
        <v>6</v>
      </c>
      <c r="B7" s="5">
        <v>6</v>
      </c>
      <c r="D7" s="5" t="s">
        <v>6</v>
      </c>
      <c r="E7" s="6">
        <v>42385</v>
      </c>
      <c r="H7" s="5" t="s">
        <v>15</v>
      </c>
      <c r="I7" s="5"/>
      <c r="J7" s="6">
        <v>42329</v>
      </c>
    </row>
    <row r="8" spans="1:23" x14ac:dyDescent="0.2">
      <c r="A8" s="5">
        <v>7</v>
      </c>
      <c r="B8" s="5">
        <v>7</v>
      </c>
      <c r="D8" s="5" t="s">
        <v>7</v>
      </c>
      <c r="E8" s="6">
        <v>42392</v>
      </c>
      <c r="H8" s="27" t="s">
        <v>61</v>
      </c>
      <c r="I8" s="27" t="s">
        <v>62</v>
      </c>
      <c r="J8" s="28">
        <v>42343</v>
      </c>
      <c r="K8" s="27"/>
      <c r="L8" s="27" t="s">
        <v>61</v>
      </c>
      <c r="M8" s="27" t="s">
        <v>63</v>
      </c>
      <c r="N8" s="28">
        <v>42357</v>
      </c>
    </row>
    <row r="9" spans="1:23" x14ac:dyDescent="0.2">
      <c r="A9" s="5">
        <v>8</v>
      </c>
      <c r="B9" s="5">
        <v>8</v>
      </c>
      <c r="D9" s="5" t="s">
        <v>8</v>
      </c>
      <c r="E9" s="6">
        <v>42462</v>
      </c>
      <c r="H9" s="5" t="s">
        <v>17</v>
      </c>
      <c r="I9" s="5"/>
      <c r="J9" s="6">
        <v>42448</v>
      </c>
    </row>
    <row r="10" spans="1:23" x14ac:dyDescent="0.2">
      <c r="A10" s="5">
        <v>9</v>
      </c>
      <c r="B10" s="5">
        <v>9</v>
      </c>
      <c r="D10" s="5" t="s">
        <v>9</v>
      </c>
      <c r="E10" s="6">
        <v>42469</v>
      </c>
      <c r="H10" s="5" t="s">
        <v>18</v>
      </c>
      <c r="I10" s="5"/>
      <c r="J10" s="6">
        <v>42441</v>
      </c>
    </row>
    <row r="11" spans="1:23" x14ac:dyDescent="0.2">
      <c r="A11" s="5">
        <v>10</v>
      </c>
      <c r="B11" s="5">
        <v>10</v>
      </c>
      <c r="E11" s="18"/>
      <c r="H11" s="3"/>
      <c r="I11" s="3"/>
    </row>
    <row r="12" spans="1:23" x14ac:dyDescent="0.2">
      <c r="H12" s="3"/>
      <c r="I12" s="3"/>
    </row>
    <row r="16" spans="1:23" x14ac:dyDescent="0.2">
      <c r="A16" s="7" t="str">
        <f>D2</f>
        <v>Speelronde 1</v>
      </c>
      <c r="B16" s="5"/>
      <c r="C16" s="9">
        <f>E2</f>
        <v>42483</v>
      </c>
      <c r="E16" s="7" t="str">
        <f>D5</f>
        <v>Speelronde 4</v>
      </c>
      <c r="F16" s="5"/>
      <c r="G16" s="9">
        <f>E5</f>
        <v>42315</v>
      </c>
      <c r="J16" s="7" t="str">
        <f>D8</f>
        <v>Speelronde 7</v>
      </c>
      <c r="K16" s="5"/>
      <c r="L16" s="9">
        <f>E8</f>
        <v>42392</v>
      </c>
      <c r="M16" s="26"/>
      <c r="P16" s="2"/>
      <c r="R16" s="4"/>
      <c r="U16" s="2"/>
      <c r="W16" s="4"/>
    </row>
    <row r="17" spans="1:22" x14ac:dyDescent="0.2">
      <c r="A17" s="5">
        <f t="shared" ref="A17:A21" si="0">A2</f>
        <v>1</v>
      </c>
      <c r="B17" s="10" t="s">
        <v>1</v>
      </c>
      <c r="C17" s="5">
        <f>A11</f>
        <v>10</v>
      </c>
      <c r="E17" s="5">
        <f>A6</f>
        <v>5</v>
      </c>
      <c r="F17" s="10" t="s">
        <v>1</v>
      </c>
      <c r="G17" s="5">
        <f>A4</f>
        <v>3</v>
      </c>
      <c r="J17" s="5">
        <f>A2</f>
        <v>1</v>
      </c>
      <c r="K17" s="10" t="s">
        <v>1</v>
      </c>
      <c r="L17" s="5">
        <f>A5</f>
        <v>4</v>
      </c>
      <c r="M17" s="11"/>
      <c r="Q17" s="1"/>
      <c r="V17" s="1"/>
    </row>
    <row r="18" spans="1:22" x14ac:dyDescent="0.2">
      <c r="A18" s="5">
        <f t="shared" si="0"/>
        <v>2</v>
      </c>
      <c r="B18" s="10" t="s">
        <v>1</v>
      </c>
      <c r="C18" s="5">
        <f>A10</f>
        <v>9</v>
      </c>
      <c r="E18" s="5">
        <f t="shared" ref="E18:E20" si="1">A7</f>
        <v>6</v>
      </c>
      <c r="F18" s="10" t="s">
        <v>1</v>
      </c>
      <c r="G18" s="5">
        <f>A3</f>
        <v>2</v>
      </c>
      <c r="J18" s="5">
        <f>A3</f>
        <v>2</v>
      </c>
      <c r="K18" s="10" t="s">
        <v>1</v>
      </c>
      <c r="L18" s="5">
        <f>A4</f>
        <v>3</v>
      </c>
      <c r="M18" s="11"/>
      <c r="Q18" s="1"/>
      <c r="V18" s="1"/>
    </row>
    <row r="19" spans="1:22" x14ac:dyDescent="0.2">
      <c r="A19" s="5">
        <f t="shared" si="0"/>
        <v>3</v>
      </c>
      <c r="B19" s="10" t="s">
        <v>1</v>
      </c>
      <c r="C19" s="5">
        <f>A9</f>
        <v>8</v>
      </c>
      <c r="E19" s="5">
        <f t="shared" si="1"/>
        <v>7</v>
      </c>
      <c r="F19" s="10" t="s">
        <v>1</v>
      </c>
      <c r="G19" s="5">
        <f>A2</f>
        <v>1</v>
      </c>
      <c r="J19" s="5">
        <f>A8</f>
        <v>7</v>
      </c>
      <c r="K19" s="10" t="s">
        <v>1</v>
      </c>
      <c r="L19" s="5">
        <f>A11</f>
        <v>10</v>
      </c>
      <c r="M19" s="11"/>
      <c r="Q19" s="1"/>
      <c r="V19" s="1"/>
    </row>
    <row r="20" spans="1:22" x14ac:dyDescent="0.2">
      <c r="A20" s="5">
        <f t="shared" si="0"/>
        <v>4</v>
      </c>
      <c r="B20" s="10" t="s">
        <v>1</v>
      </c>
      <c r="C20" s="5">
        <f>A8</f>
        <v>7</v>
      </c>
      <c r="E20" s="5">
        <f t="shared" si="1"/>
        <v>8</v>
      </c>
      <c r="F20" s="10" t="s">
        <v>1</v>
      </c>
      <c r="G20" s="5">
        <f>A10</f>
        <v>9</v>
      </c>
      <c r="J20" s="5">
        <f>A9</f>
        <v>8</v>
      </c>
      <c r="K20" s="10" t="s">
        <v>1</v>
      </c>
      <c r="L20" s="5">
        <f>A7</f>
        <v>6</v>
      </c>
      <c r="M20" s="11"/>
      <c r="Q20" s="1"/>
      <c r="V20" s="1"/>
    </row>
    <row r="21" spans="1:22" x14ac:dyDescent="0.2">
      <c r="A21" s="5">
        <f t="shared" si="0"/>
        <v>5</v>
      </c>
      <c r="B21" s="10" t="s">
        <v>1</v>
      </c>
      <c r="C21" s="5">
        <f>A7</f>
        <v>6</v>
      </c>
      <c r="E21" s="5">
        <f>A11</f>
        <v>10</v>
      </c>
      <c r="F21" s="10" t="s">
        <v>1</v>
      </c>
      <c r="G21" s="5">
        <f>A5</f>
        <v>4</v>
      </c>
      <c r="J21" s="5">
        <f>A10</f>
        <v>9</v>
      </c>
      <c r="K21" s="10" t="s">
        <v>1</v>
      </c>
      <c r="L21" s="5">
        <f>A6</f>
        <v>5</v>
      </c>
      <c r="M21" s="11"/>
      <c r="Q21" s="1"/>
      <c r="V21" s="1"/>
    </row>
    <row r="23" spans="1:22" x14ac:dyDescent="0.2">
      <c r="A23" s="7" t="str">
        <f>D3</f>
        <v>Speelronde 2</v>
      </c>
      <c r="B23" s="5"/>
      <c r="C23" s="9">
        <f>E3</f>
        <v>42413</v>
      </c>
      <c r="E23" s="7" t="str">
        <f>D6</f>
        <v>Speelronde 5</v>
      </c>
      <c r="F23" s="5"/>
      <c r="G23" s="9">
        <f>E6</f>
        <v>42322</v>
      </c>
      <c r="J23" s="7" t="str">
        <f>D9</f>
        <v>Speelronde 8</v>
      </c>
      <c r="K23" s="5"/>
      <c r="L23" s="9">
        <f>E9</f>
        <v>42462</v>
      </c>
      <c r="M23" s="26"/>
      <c r="P23" s="2"/>
      <c r="R23" s="4"/>
    </row>
    <row r="24" spans="1:22" x14ac:dyDescent="0.2">
      <c r="A24" s="5">
        <f>A7</f>
        <v>6</v>
      </c>
      <c r="B24" s="10" t="s">
        <v>1</v>
      </c>
      <c r="C24" s="5">
        <f>A5</f>
        <v>4</v>
      </c>
      <c r="E24" s="5">
        <f>A2</f>
        <v>1</v>
      </c>
      <c r="F24" s="10" t="s">
        <v>1</v>
      </c>
      <c r="G24" s="5">
        <f>A7</f>
        <v>6</v>
      </c>
      <c r="J24" s="5">
        <f>A3</f>
        <v>2</v>
      </c>
      <c r="K24" s="10" t="s">
        <v>1</v>
      </c>
      <c r="L24" s="5">
        <f>A11</f>
        <v>10</v>
      </c>
      <c r="M24" s="11"/>
      <c r="Q24" s="1"/>
      <c r="V24" s="1"/>
    </row>
    <row r="25" spans="1:22" x14ac:dyDescent="0.2">
      <c r="A25" s="5">
        <f t="shared" ref="A25:A28" si="2">A8</f>
        <v>7</v>
      </c>
      <c r="B25" s="10" t="s">
        <v>1</v>
      </c>
      <c r="C25" s="5">
        <f>A4</f>
        <v>3</v>
      </c>
      <c r="E25" s="5">
        <f>A3</f>
        <v>2</v>
      </c>
      <c r="F25" s="10" t="s">
        <v>1</v>
      </c>
      <c r="G25" s="5">
        <f>A6</f>
        <v>5</v>
      </c>
      <c r="J25" s="5">
        <f t="shared" ref="J25:J28" si="3">A4</f>
        <v>3</v>
      </c>
      <c r="K25" s="10" t="s">
        <v>1</v>
      </c>
      <c r="L25" s="5">
        <f>A2</f>
        <v>1</v>
      </c>
      <c r="M25" s="11"/>
      <c r="Q25" s="1"/>
      <c r="V25" s="1"/>
    </row>
    <row r="26" spans="1:22" x14ac:dyDescent="0.2">
      <c r="A26" s="5">
        <f t="shared" si="2"/>
        <v>8</v>
      </c>
      <c r="B26" s="10" t="s">
        <v>1</v>
      </c>
      <c r="C26" s="5">
        <f>A3</f>
        <v>2</v>
      </c>
      <c r="E26" s="5">
        <f>A4</f>
        <v>3</v>
      </c>
      <c r="F26" s="10" t="s">
        <v>1</v>
      </c>
      <c r="G26" s="5">
        <f>A5</f>
        <v>4</v>
      </c>
      <c r="J26" s="5">
        <f t="shared" si="3"/>
        <v>4</v>
      </c>
      <c r="K26" s="10" t="s">
        <v>1</v>
      </c>
      <c r="L26" s="5">
        <f>A10</f>
        <v>9</v>
      </c>
      <c r="M26" s="11"/>
      <c r="Q26" s="1"/>
      <c r="V26" s="1"/>
    </row>
    <row r="27" spans="1:22" x14ac:dyDescent="0.2">
      <c r="A27" s="5">
        <f t="shared" si="2"/>
        <v>9</v>
      </c>
      <c r="B27" s="10" t="s">
        <v>1</v>
      </c>
      <c r="C27" s="5">
        <f>A2</f>
        <v>1</v>
      </c>
      <c r="E27" s="5">
        <f>A9</f>
        <v>8</v>
      </c>
      <c r="F27" s="10" t="s">
        <v>1</v>
      </c>
      <c r="G27" s="5">
        <f>A11</f>
        <v>10</v>
      </c>
      <c r="J27" s="5">
        <f t="shared" si="3"/>
        <v>5</v>
      </c>
      <c r="K27" s="10" t="s">
        <v>1</v>
      </c>
      <c r="L27" s="5">
        <f>A9</f>
        <v>8</v>
      </c>
      <c r="M27" s="11"/>
      <c r="Q27" s="1"/>
      <c r="V27" s="1"/>
    </row>
    <row r="28" spans="1:22" x14ac:dyDescent="0.2">
      <c r="A28" s="5">
        <f t="shared" si="2"/>
        <v>10</v>
      </c>
      <c r="B28" s="10" t="s">
        <v>1</v>
      </c>
      <c r="C28" s="5">
        <f>A6</f>
        <v>5</v>
      </c>
      <c r="E28" s="5">
        <f>A10</f>
        <v>9</v>
      </c>
      <c r="F28" s="10" t="s">
        <v>1</v>
      </c>
      <c r="G28" s="5">
        <f>A8</f>
        <v>7</v>
      </c>
      <c r="J28" s="5">
        <f t="shared" si="3"/>
        <v>6</v>
      </c>
      <c r="K28" s="10" t="s">
        <v>1</v>
      </c>
      <c r="L28" s="5">
        <f>A8</f>
        <v>7</v>
      </c>
      <c r="M28" s="11"/>
      <c r="Q28" s="1"/>
      <c r="V28" s="1"/>
    </row>
    <row r="30" spans="1:22" x14ac:dyDescent="0.2">
      <c r="A30" s="7" t="str">
        <f>D4</f>
        <v>Speelronde 3</v>
      </c>
      <c r="B30" s="5"/>
      <c r="C30" s="9">
        <f>E4</f>
        <v>42308</v>
      </c>
      <c r="E30" s="7" t="str">
        <f>D7</f>
        <v>Speelronde 6</v>
      </c>
      <c r="F30" s="5"/>
      <c r="G30" s="9">
        <f>E7</f>
        <v>42385</v>
      </c>
      <c r="J30" s="7" t="str">
        <f>D10</f>
        <v>Speelronde 9</v>
      </c>
      <c r="K30" s="5"/>
      <c r="L30" s="9">
        <f>E10</f>
        <v>42469</v>
      </c>
      <c r="M30" s="26"/>
      <c r="P30" s="2"/>
      <c r="R30" s="4"/>
    </row>
    <row r="31" spans="1:22" x14ac:dyDescent="0.2">
      <c r="A31" s="5">
        <f>A2</f>
        <v>1</v>
      </c>
      <c r="B31" s="10" t="s">
        <v>1</v>
      </c>
      <c r="C31" s="5">
        <f>A9</f>
        <v>8</v>
      </c>
      <c r="E31" s="5">
        <f>A5</f>
        <v>4</v>
      </c>
      <c r="F31" s="10" t="s">
        <v>1</v>
      </c>
      <c r="G31" s="5">
        <f>A3</f>
        <v>2</v>
      </c>
      <c r="J31" s="5">
        <f>A2</f>
        <v>1</v>
      </c>
      <c r="K31" s="10" t="s">
        <v>1</v>
      </c>
      <c r="L31" s="5">
        <f>A3</f>
        <v>2</v>
      </c>
      <c r="M31" s="11"/>
      <c r="Q31" s="1"/>
      <c r="V31" s="1"/>
    </row>
    <row r="32" spans="1:22" x14ac:dyDescent="0.2">
      <c r="A32" s="5">
        <f t="shared" ref="A32:A34" si="4">A3</f>
        <v>2</v>
      </c>
      <c r="B32" s="10" t="s">
        <v>1</v>
      </c>
      <c r="C32" s="5">
        <f>A8</f>
        <v>7</v>
      </c>
      <c r="E32" s="5">
        <f>A6</f>
        <v>5</v>
      </c>
      <c r="F32" s="10" t="s">
        <v>1</v>
      </c>
      <c r="G32" s="5">
        <f>A2</f>
        <v>1</v>
      </c>
      <c r="J32" s="5">
        <f>A8</f>
        <v>7</v>
      </c>
      <c r="K32" s="10" t="s">
        <v>1</v>
      </c>
      <c r="L32" s="5">
        <f>A6</f>
        <v>5</v>
      </c>
      <c r="M32" s="11"/>
      <c r="Q32" s="1"/>
      <c r="V32" s="1"/>
    </row>
    <row r="33" spans="1:23" x14ac:dyDescent="0.2">
      <c r="A33" s="5">
        <f t="shared" si="4"/>
        <v>3</v>
      </c>
      <c r="B33" s="10" t="s">
        <v>1</v>
      </c>
      <c r="C33" s="5">
        <f>A7</f>
        <v>6</v>
      </c>
      <c r="E33" s="5">
        <f>A7</f>
        <v>6</v>
      </c>
      <c r="F33" s="10" t="s">
        <v>1</v>
      </c>
      <c r="G33" s="5">
        <f>A10</f>
        <v>9</v>
      </c>
      <c r="J33" s="5">
        <f>A9</f>
        <v>8</v>
      </c>
      <c r="K33" s="10" t="s">
        <v>1</v>
      </c>
      <c r="L33" s="5">
        <f>A5</f>
        <v>4</v>
      </c>
      <c r="M33" s="11"/>
      <c r="Q33" s="1"/>
      <c r="V33" s="1"/>
    </row>
    <row r="34" spans="1:23" x14ac:dyDescent="0.2">
      <c r="A34" s="5">
        <f t="shared" si="4"/>
        <v>4</v>
      </c>
      <c r="B34" s="10" t="s">
        <v>1</v>
      </c>
      <c r="C34" s="5">
        <f>A6</f>
        <v>5</v>
      </c>
      <c r="E34" s="5">
        <f>A8</f>
        <v>7</v>
      </c>
      <c r="F34" s="10" t="s">
        <v>1</v>
      </c>
      <c r="G34" s="5">
        <f>A9</f>
        <v>8</v>
      </c>
      <c r="J34" s="5">
        <f>A10</f>
        <v>9</v>
      </c>
      <c r="K34" s="10" t="s">
        <v>1</v>
      </c>
      <c r="L34" s="5">
        <f>A4</f>
        <v>3</v>
      </c>
      <c r="M34" s="11"/>
      <c r="Q34" s="1"/>
      <c r="V34" s="1"/>
    </row>
    <row r="35" spans="1:23" x14ac:dyDescent="0.2">
      <c r="A35" s="5">
        <f>A10</f>
        <v>9</v>
      </c>
      <c r="B35" s="10" t="s">
        <v>1</v>
      </c>
      <c r="C35" s="5">
        <f>A11</f>
        <v>10</v>
      </c>
      <c r="E35" s="5">
        <f>A11</f>
        <v>10</v>
      </c>
      <c r="F35" s="10" t="s">
        <v>1</v>
      </c>
      <c r="G35" s="5">
        <f>A4</f>
        <v>3</v>
      </c>
      <c r="J35" s="5">
        <f>A11</f>
        <v>10</v>
      </c>
      <c r="K35" s="10" t="s">
        <v>1</v>
      </c>
      <c r="L35" s="5">
        <f>A7</f>
        <v>6</v>
      </c>
      <c r="M35" s="11"/>
      <c r="Q35" s="1"/>
      <c r="V35" s="1"/>
    </row>
    <row r="38" spans="1:23" x14ac:dyDescent="0.2">
      <c r="A38" s="7" t="str">
        <f>H2</f>
        <v>Speelronde 10</v>
      </c>
      <c r="B38" s="5"/>
      <c r="C38" s="9">
        <f>J2</f>
        <v>42434</v>
      </c>
      <c r="E38" s="7" t="str">
        <f>H5</f>
        <v>Speelronde 13</v>
      </c>
      <c r="F38" s="5"/>
      <c r="G38" s="9">
        <f>J5</f>
        <v>42399</v>
      </c>
      <c r="J38" s="7" t="str">
        <f>H8</f>
        <v xml:space="preserve">Speelronde 16 </v>
      </c>
      <c r="K38" s="5"/>
      <c r="L38" s="9" t="s">
        <v>64</v>
      </c>
      <c r="M38" s="26"/>
      <c r="P38" s="2"/>
      <c r="R38" s="4"/>
      <c r="U38" s="2"/>
      <c r="W38" s="4"/>
    </row>
    <row r="39" spans="1:23" x14ac:dyDescent="0.2">
      <c r="A39" s="5">
        <f>A11</f>
        <v>10</v>
      </c>
      <c r="B39" s="10" t="s">
        <v>1</v>
      </c>
      <c r="C39" s="5">
        <f t="shared" ref="C39:C43" si="5">A2</f>
        <v>1</v>
      </c>
      <c r="E39" s="5">
        <f>A4</f>
        <v>3</v>
      </c>
      <c r="F39" s="10" t="s">
        <v>1</v>
      </c>
      <c r="G39" s="5">
        <f>A6</f>
        <v>5</v>
      </c>
      <c r="J39" s="5">
        <f>A5</f>
        <v>4</v>
      </c>
      <c r="K39" s="10" t="s">
        <v>1</v>
      </c>
      <c r="L39" s="5">
        <f>A2</f>
        <v>1</v>
      </c>
      <c r="M39" s="11"/>
      <c r="Q39" s="1"/>
      <c r="V39" s="1"/>
    </row>
    <row r="40" spans="1:23" x14ac:dyDescent="0.2">
      <c r="A40" s="5">
        <f>A10</f>
        <v>9</v>
      </c>
      <c r="B40" s="10" t="s">
        <v>1</v>
      </c>
      <c r="C40" s="5">
        <f t="shared" si="5"/>
        <v>2</v>
      </c>
      <c r="E40" s="5">
        <f>A3</f>
        <v>2</v>
      </c>
      <c r="F40" s="10" t="s">
        <v>1</v>
      </c>
      <c r="G40" s="5">
        <f>A7</f>
        <v>6</v>
      </c>
      <c r="J40" s="5">
        <f>A4</f>
        <v>3</v>
      </c>
      <c r="K40" s="10" t="s">
        <v>1</v>
      </c>
      <c r="L40" s="5">
        <f>A3</f>
        <v>2</v>
      </c>
      <c r="M40" s="11"/>
      <c r="Q40" s="1"/>
      <c r="V40" s="1"/>
    </row>
    <row r="41" spans="1:23" x14ac:dyDescent="0.2">
      <c r="A41" s="5">
        <f>A9</f>
        <v>8</v>
      </c>
      <c r="B41" s="10" t="s">
        <v>1</v>
      </c>
      <c r="C41" s="5">
        <f t="shared" si="5"/>
        <v>3</v>
      </c>
      <c r="E41" s="5">
        <f>A2</f>
        <v>1</v>
      </c>
      <c r="F41" s="10" t="s">
        <v>1</v>
      </c>
      <c r="G41" s="5">
        <f>A8</f>
        <v>7</v>
      </c>
      <c r="J41" s="5">
        <f>A11</f>
        <v>10</v>
      </c>
      <c r="K41" s="10" t="s">
        <v>1</v>
      </c>
      <c r="L41" s="5">
        <f>A8</f>
        <v>7</v>
      </c>
      <c r="M41" s="11"/>
      <c r="Q41" s="1"/>
      <c r="V41" s="1"/>
    </row>
    <row r="42" spans="1:23" x14ac:dyDescent="0.2">
      <c r="A42" s="5">
        <f>A8</f>
        <v>7</v>
      </c>
      <c r="B42" s="10" t="s">
        <v>1</v>
      </c>
      <c r="C42" s="5">
        <f t="shared" si="5"/>
        <v>4</v>
      </c>
      <c r="E42" s="5">
        <f>A10</f>
        <v>9</v>
      </c>
      <c r="F42" s="10" t="s">
        <v>1</v>
      </c>
      <c r="G42" s="5">
        <f>A9</f>
        <v>8</v>
      </c>
      <c r="J42" s="5">
        <f>A7</f>
        <v>6</v>
      </c>
      <c r="K42" s="10" t="s">
        <v>1</v>
      </c>
      <c r="L42" s="5">
        <f>A9</f>
        <v>8</v>
      </c>
      <c r="M42" s="11"/>
      <c r="Q42" s="1"/>
      <c r="V42" s="1"/>
    </row>
    <row r="43" spans="1:23" x14ac:dyDescent="0.2">
      <c r="A43" s="5">
        <f>A7</f>
        <v>6</v>
      </c>
      <c r="B43" s="10" t="s">
        <v>1</v>
      </c>
      <c r="C43" s="5">
        <f t="shared" si="5"/>
        <v>5</v>
      </c>
      <c r="E43" s="5">
        <f>A5</f>
        <v>4</v>
      </c>
      <c r="F43" s="10" t="s">
        <v>1</v>
      </c>
      <c r="G43" s="5">
        <f>A11</f>
        <v>10</v>
      </c>
      <c r="J43" s="5">
        <f>A6</f>
        <v>5</v>
      </c>
      <c r="K43" s="10" t="s">
        <v>1</v>
      </c>
      <c r="L43" s="5">
        <f>A10</f>
        <v>9</v>
      </c>
      <c r="M43" s="11"/>
      <c r="Q43" s="1"/>
      <c r="V43" s="1"/>
    </row>
    <row r="45" spans="1:23" x14ac:dyDescent="0.2">
      <c r="A45" s="7" t="str">
        <f>H3</f>
        <v>Speelronde 11</v>
      </c>
      <c r="B45" s="5"/>
      <c r="C45" s="9">
        <f>J3</f>
        <v>42476</v>
      </c>
      <c r="E45" s="7" t="str">
        <f>H6</f>
        <v>Speelronde 14</v>
      </c>
      <c r="F45" s="5"/>
      <c r="G45" s="9">
        <f>J6</f>
        <v>42350</v>
      </c>
      <c r="J45" s="7" t="str">
        <f>H9</f>
        <v>Speelronde 17</v>
      </c>
      <c r="K45" s="5"/>
      <c r="L45" s="9">
        <f>J9</f>
        <v>42448</v>
      </c>
      <c r="M45" s="26"/>
      <c r="P45" s="2"/>
      <c r="R45" s="4"/>
    </row>
    <row r="46" spans="1:23" x14ac:dyDescent="0.2">
      <c r="A46" s="5">
        <f>A5</f>
        <v>4</v>
      </c>
      <c r="B46" s="10" t="s">
        <v>1</v>
      </c>
      <c r="C46" s="5">
        <f>A7</f>
        <v>6</v>
      </c>
      <c r="E46" s="5">
        <f>A7</f>
        <v>6</v>
      </c>
      <c r="F46" s="10" t="s">
        <v>1</v>
      </c>
      <c r="G46" s="5">
        <f>A2</f>
        <v>1</v>
      </c>
      <c r="J46" s="5">
        <f>A11</f>
        <v>10</v>
      </c>
      <c r="K46" s="10" t="s">
        <v>1</v>
      </c>
      <c r="L46" s="5">
        <f>A3</f>
        <v>2</v>
      </c>
      <c r="M46" s="11"/>
      <c r="Q46" s="1"/>
    </row>
    <row r="47" spans="1:23" x14ac:dyDescent="0.2">
      <c r="A47" s="5">
        <f>A4</f>
        <v>3</v>
      </c>
      <c r="B47" s="10" t="s">
        <v>1</v>
      </c>
      <c r="C47" s="5">
        <f>A8</f>
        <v>7</v>
      </c>
      <c r="E47" s="5">
        <f>A6</f>
        <v>5</v>
      </c>
      <c r="F47" s="10" t="s">
        <v>1</v>
      </c>
      <c r="G47" s="5">
        <f>A3</f>
        <v>2</v>
      </c>
      <c r="J47" s="5">
        <f>A2</f>
        <v>1</v>
      </c>
      <c r="K47" s="10" t="s">
        <v>1</v>
      </c>
      <c r="L47" s="5">
        <f t="shared" ref="L47:L50" si="6">A4</f>
        <v>3</v>
      </c>
      <c r="M47" s="11"/>
      <c r="Q47" s="1"/>
    </row>
    <row r="48" spans="1:23" x14ac:dyDescent="0.2">
      <c r="A48" s="5">
        <f>A3</f>
        <v>2</v>
      </c>
      <c r="B48" s="10" t="s">
        <v>1</v>
      </c>
      <c r="C48" s="5">
        <f>A9</f>
        <v>8</v>
      </c>
      <c r="E48" s="5">
        <f>A5</f>
        <v>4</v>
      </c>
      <c r="F48" s="10" t="s">
        <v>1</v>
      </c>
      <c r="G48" s="5">
        <f>A4</f>
        <v>3</v>
      </c>
      <c r="J48" s="5">
        <f>A10</f>
        <v>9</v>
      </c>
      <c r="K48" s="10" t="s">
        <v>1</v>
      </c>
      <c r="L48" s="5">
        <f t="shared" si="6"/>
        <v>4</v>
      </c>
      <c r="M48" s="11"/>
      <c r="Q48" s="1"/>
    </row>
    <row r="49" spans="1:18" x14ac:dyDescent="0.2">
      <c r="A49" s="5">
        <f>A2</f>
        <v>1</v>
      </c>
      <c r="B49" s="10" t="s">
        <v>1</v>
      </c>
      <c r="C49" s="5">
        <f>A10</f>
        <v>9</v>
      </c>
      <c r="E49" s="5">
        <f>A11</f>
        <v>10</v>
      </c>
      <c r="F49" s="10" t="s">
        <v>1</v>
      </c>
      <c r="G49" s="5">
        <f>A9</f>
        <v>8</v>
      </c>
      <c r="J49" s="5">
        <f>A9</f>
        <v>8</v>
      </c>
      <c r="K49" s="10" t="s">
        <v>1</v>
      </c>
      <c r="L49" s="5">
        <f t="shared" si="6"/>
        <v>5</v>
      </c>
      <c r="M49" s="11"/>
      <c r="Q49" s="1"/>
    </row>
    <row r="50" spans="1:18" x14ac:dyDescent="0.2">
      <c r="A50" s="5">
        <f>A6</f>
        <v>5</v>
      </c>
      <c r="B50" s="10" t="s">
        <v>1</v>
      </c>
      <c r="C50" s="5">
        <f>A11</f>
        <v>10</v>
      </c>
      <c r="E50" s="5">
        <f>A8</f>
        <v>7</v>
      </c>
      <c r="F50" s="10" t="s">
        <v>1</v>
      </c>
      <c r="G50" s="5">
        <f>A10</f>
        <v>9</v>
      </c>
      <c r="J50" s="5">
        <f>A8</f>
        <v>7</v>
      </c>
      <c r="K50" s="10" t="s">
        <v>1</v>
      </c>
      <c r="L50" s="5">
        <f t="shared" si="6"/>
        <v>6</v>
      </c>
      <c r="M50" s="11"/>
      <c r="Q50" s="1"/>
    </row>
    <row r="52" spans="1:18" x14ac:dyDescent="0.2">
      <c r="A52" s="7" t="str">
        <f>H4</f>
        <v>Speelronde 12</v>
      </c>
      <c r="B52" s="5"/>
      <c r="C52" s="9">
        <f>J4</f>
        <v>42336</v>
      </c>
      <c r="E52" s="7" t="str">
        <f>H7</f>
        <v>Speelronde 15</v>
      </c>
      <c r="F52" s="5"/>
      <c r="G52" s="9">
        <f>J7</f>
        <v>42329</v>
      </c>
      <c r="J52" s="7" t="str">
        <f>H10</f>
        <v>Speelronde 18</v>
      </c>
      <c r="K52" s="5"/>
      <c r="L52" s="9">
        <f>J10</f>
        <v>42441</v>
      </c>
      <c r="M52" s="26"/>
      <c r="P52" s="2"/>
      <c r="R52" s="4"/>
    </row>
    <row r="53" spans="1:18" x14ac:dyDescent="0.2">
      <c r="A53" s="5">
        <f>A9</f>
        <v>8</v>
      </c>
      <c r="B53" s="10" t="s">
        <v>1</v>
      </c>
      <c r="C53" s="5">
        <f>A2</f>
        <v>1</v>
      </c>
      <c r="E53" s="5">
        <f>A3</f>
        <v>2</v>
      </c>
      <c r="F53" s="10" t="s">
        <v>1</v>
      </c>
      <c r="G53" s="5">
        <f>A5</f>
        <v>4</v>
      </c>
      <c r="J53" s="5">
        <f>A3</f>
        <v>2</v>
      </c>
      <c r="K53" s="10" t="s">
        <v>1</v>
      </c>
      <c r="L53" s="5">
        <f>A2</f>
        <v>1</v>
      </c>
      <c r="M53" s="11"/>
      <c r="Q53" s="1"/>
    </row>
    <row r="54" spans="1:18" x14ac:dyDescent="0.2">
      <c r="A54" s="5">
        <f>A8</f>
        <v>7</v>
      </c>
      <c r="B54" s="10" t="s">
        <v>1</v>
      </c>
      <c r="C54" s="5">
        <f>A3</f>
        <v>2</v>
      </c>
      <c r="E54" s="5">
        <f>A2</f>
        <v>1</v>
      </c>
      <c r="F54" s="10" t="s">
        <v>1</v>
      </c>
      <c r="G54" s="5">
        <f t="shared" ref="G54:G55" si="7">A6</f>
        <v>5</v>
      </c>
      <c r="J54" s="5">
        <f>A6</f>
        <v>5</v>
      </c>
      <c r="K54" s="10" t="s">
        <v>1</v>
      </c>
      <c r="L54" s="5">
        <f>A8</f>
        <v>7</v>
      </c>
      <c r="M54" s="11"/>
      <c r="Q54" s="1"/>
    </row>
    <row r="55" spans="1:18" x14ac:dyDescent="0.2">
      <c r="A55" s="5">
        <f>A7</f>
        <v>6</v>
      </c>
      <c r="B55" s="10" t="s">
        <v>1</v>
      </c>
      <c r="C55" s="5">
        <f>A4</f>
        <v>3</v>
      </c>
      <c r="E55" s="5">
        <f>A10</f>
        <v>9</v>
      </c>
      <c r="F55" s="10" t="s">
        <v>1</v>
      </c>
      <c r="G55" s="5">
        <f t="shared" si="7"/>
        <v>6</v>
      </c>
      <c r="J55" s="5">
        <f>A5</f>
        <v>4</v>
      </c>
      <c r="K55" s="10" t="s">
        <v>1</v>
      </c>
      <c r="L55" s="5">
        <f t="shared" ref="L55:L57" si="8">A9</f>
        <v>8</v>
      </c>
      <c r="M55" s="11"/>
      <c r="Q55" s="1"/>
    </row>
    <row r="56" spans="1:18" x14ac:dyDescent="0.2">
      <c r="A56" s="5">
        <f>A6</f>
        <v>5</v>
      </c>
      <c r="B56" s="10" t="s">
        <v>1</v>
      </c>
      <c r="C56" s="5">
        <f>A5</f>
        <v>4</v>
      </c>
      <c r="E56" s="5">
        <f>A9</f>
        <v>8</v>
      </c>
      <c r="F56" s="10" t="s">
        <v>1</v>
      </c>
      <c r="G56" s="5">
        <f>A8</f>
        <v>7</v>
      </c>
      <c r="J56" s="5">
        <f>A4</f>
        <v>3</v>
      </c>
      <c r="K56" s="10" t="s">
        <v>1</v>
      </c>
      <c r="L56" s="5">
        <f t="shared" si="8"/>
        <v>9</v>
      </c>
      <c r="M56" s="11"/>
      <c r="Q56" s="1"/>
    </row>
    <row r="57" spans="1:18" x14ac:dyDescent="0.2">
      <c r="A57" s="5">
        <f>A11</f>
        <v>10</v>
      </c>
      <c r="B57" s="10" t="s">
        <v>1</v>
      </c>
      <c r="C57" s="5">
        <f>A10</f>
        <v>9</v>
      </c>
      <c r="E57" s="5">
        <f>A4</f>
        <v>3</v>
      </c>
      <c r="F57" s="10" t="s">
        <v>1</v>
      </c>
      <c r="G57" s="5">
        <f>A11</f>
        <v>10</v>
      </c>
      <c r="J57" s="5">
        <f>A7</f>
        <v>6</v>
      </c>
      <c r="K57" s="10" t="s">
        <v>1</v>
      </c>
      <c r="L57" s="5">
        <f t="shared" si="8"/>
        <v>10</v>
      </c>
      <c r="M57" s="11"/>
      <c r="Q5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85" zoomScaleNormal="85" workbookViewId="0">
      <selection activeCell="H14" sqref="H14"/>
    </sheetView>
  </sheetViews>
  <sheetFormatPr defaultRowHeight="12.75" x14ac:dyDescent="0.2"/>
  <cols>
    <col min="1" max="1" width="19.7109375" customWidth="1"/>
    <col min="2" max="2" width="4.7109375" customWidth="1"/>
    <col min="3" max="3" width="19.7109375" customWidth="1"/>
    <col min="4" max="4" width="15.28515625" customWidth="1"/>
    <col min="5" max="5" width="19.7109375" customWidth="1"/>
    <col min="6" max="6" width="4.7109375" customWidth="1"/>
    <col min="7" max="7" width="19.7109375" customWidth="1"/>
    <col min="8" max="8" width="14.28515625" customWidth="1"/>
    <col min="9" max="9" width="7.85546875" customWidth="1"/>
    <col min="10" max="10" width="19.7109375" customWidth="1"/>
    <col min="11" max="11" width="4.7109375" customWidth="1"/>
    <col min="12" max="12" width="20.42578125" customWidth="1"/>
    <col min="13" max="13" width="7.42578125" customWidth="1"/>
    <col min="14" max="14" width="14.7109375" customWidth="1"/>
    <col min="16" max="16" width="18.28515625" bestFit="1" customWidth="1"/>
    <col min="17" max="17" width="1.5703125" bestFit="1" customWidth="1"/>
    <col min="18" max="18" width="18.28515625" bestFit="1" customWidth="1"/>
    <col min="21" max="21" width="18.28515625" bestFit="1" customWidth="1"/>
    <col min="23" max="23" width="11" bestFit="1" customWidth="1"/>
  </cols>
  <sheetData>
    <row r="1" spans="1:23" x14ac:dyDescent="0.2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  <c r="H1" s="7" t="s">
        <v>28</v>
      </c>
      <c r="I1" s="7"/>
      <c r="J1" s="7" t="s">
        <v>29</v>
      </c>
    </row>
    <row r="2" spans="1:23" x14ac:dyDescent="0.2">
      <c r="A2" s="5">
        <v>1</v>
      </c>
      <c r="B2" s="5">
        <v>1</v>
      </c>
      <c r="D2" s="5" t="s">
        <v>0</v>
      </c>
      <c r="E2" s="6">
        <v>42483</v>
      </c>
      <c r="H2" s="5" t="s">
        <v>10</v>
      </c>
      <c r="I2" s="5"/>
      <c r="J2" s="6">
        <v>42434</v>
      </c>
    </row>
    <row r="3" spans="1:23" x14ac:dyDescent="0.2">
      <c r="A3" s="5">
        <v>2</v>
      </c>
      <c r="B3" s="5">
        <v>2</v>
      </c>
      <c r="D3" s="5" t="s">
        <v>2</v>
      </c>
      <c r="E3" s="6">
        <v>42413</v>
      </c>
      <c r="H3" s="5" t="s">
        <v>11</v>
      </c>
      <c r="I3" s="5"/>
      <c r="J3" s="6">
        <v>42476</v>
      </c>
    </row>
    <row r="4" spans="1:23" x14ac:dyDescent="0.2">
      <c r="A4" s="5">
        <v>3</v>
      </c>
      <c r="B4" s="5">
        <v>3</v>
      </c>
      <c r="D4" s="5" t="s">
        <v>3</v>
      </c>
      <c r="E4" s="6">
        <v>42308</v>
      </c>
      <c r="H4" s="5" t="s">
        <v>12</v>
      </c>
      <c r="I4" s="5"/>
      <c r="J4" s="6">
        <v>42336</v>
      </c>
    </row>
    <row r="5" spans="1:23" x14ac:dyDescent="0.2">
      <c r="A5" s="5">
        <v>4</v>
      </c>
      <c r="B5" s="5">
        <v>4</v>
      </c>
      <c r="D5" s="5" t="s">
        <v>4</v>
      </c>
      <c r="E5" s="6">
        <v>42315</v>
      </c>
      <c r="H5" s="5" t="s">
        <v>13</v>
      </c>
      <c r="I5" s="5"/>
      <c r="J5" s="6">
        <v>42399</v>
      </c>
    </row>
    <row r="6" spans="1:23" x14ac:dyDescent="0.2">
      <c r="A6" s="5">
        <v>5</v>
      </c>
      <c r="B6" s="5">
        <v>5</v>
      </c>
      <c r="D6" s="5" t="s">
        <v>5</v>
      </c>
      <c r="E6" s="6">
        <v>42322</v>
      </c>
      <c r="H6" s="5" t="s">
        <v>14</v>
      </c>
      <c r="I6" s="5"/>
      <c r="J6" s="6">
        <v>42350</v>
      </c>
    </row>
    <row r="7" spans="1:23" x14ac:dyDescent="0.2">
      <c r="A7" s="5">
        <v>6</v>
      </c>
      <c r="B7" s="5">
        <v>6</v>
      </c>
      <c r="D7" s="5" t="s">
        <v>6</v>
      </c>
      <c r="E7" s="6">
        <v>42385</v>
      </c>
      <c r="H7" s="5" t="s">
        <v>15</v>
      </c>
      <c r="I7" s="5"/>
      <c r="J7" s="6">
        <v>42329</v>
      </c>
    </row>
    <row r="8" spans="1:23" x14ac:dyDescent="0.2">
      <c r="A8" s="5">
        <v>7</v>
      </c>
      <c r="B8" s="5">
        <v>7</v>
      </c>
      <c r="D8" s="5" t="s">
        <v>7</v>
      </c>
      <c r="E8" s="6">
        <v>42392</v>
      </c>
      <c r="H8" s="27" t="s">
        <v>61</v>
      </c>
      <c r="I8" s="27" t="s">
        <v>62</v>
      </c>
      <c r="J8" s="28">
        <v>42343</v>
      </c>
      <c r="K8" s="27"/>
      <c r="L8" s="27" t="s">
        <v>61</v>
      </c>
      <c r="M8" s="27" t="s">
        <v>63</v>
      </c>
      <c r="N8" s="28">
        <v>42357</v>
      </c>
    </row>
    <row r="9" spans="1:23" x14ac:dyDescent="0.2">
      <c r="A9" s="5">
        <v>8</v>
      </c>
      <c r="B9" s="5">
        <v>8</v>
      </c>
      <c r="D9" s="5" t="s">
        <v>8</v>
      </c>
      <c r="E9" s="6">
        <v>42462</v>
      </c>
      <c r="H9" s="5" t="s">
        <v>17</v>
      </c>
      <c r="I9" s="5"/>
      <c r="J9" s="6">
        <v>42448</v>
      </c>
    </row>
    <row r="10" spans="1:23" x14ac:dyDescent="0.2">
      <c r="A10" s="5">
        <v>9</v>
      </c>
      <c r="B10" s="5">
        <v>9</v>
      </c>
      <c r="D10" s="5" t="s">
        <v>9</v>
      </c>
      <c r="E10" s="6">
        <v>42469</v>
      </c>
      <c r="H10" s="5" t="s">
        <v>18</v>
      </c>
      <c r="I10" s="5"/>
      <c r="J10" s="6">
        <v>42441</v>
      </c>
    </row>
    <row r="11" spans="1:23" x14ac:dyDescent="0.2">
      <c r="A11" s="5">
        <v>10</v>
      </c>
      <c r="B11" s="5">
        <v>10</v>
      </c>
      <c r="E11" s="18"/>
      <c r="H11" s="3"/>
      <c r="I11" s="3"/>
    </row>
    <row r="12" spans="1:23" x14ac:dyDescent="0.2">
      <c r="H12" s="3"/>
      <c r="I12" s="3"/>
    </row>
    <row r="16" spans="1:23" x14ac:dyDescent="0.2">
      <c r="A16" s="7" t="str">
        <f>D2</f>
        <v>Speelronde 1</v>
      </c>
      <c r="B16" s="5"/>
      <c r="C16" s="9">
        <f>E2</f>
        <v>42483</v>
      </c>
      <c r="E16" s="7" t="str">
        <f>D5</f>
        <v>Speelronde 4</v>
      </c>
      <c r="F16" s="5"/>
      <c r="G16" s="9">
        <f>E5</f>
        <v>42315</v>
      </c>
      <c r="J16" s="7" t="str">
        <f>D8</f>
        <v>Speelronde 7</v>
      </c>
      <c r="K16" s="5"/>
      <c r="L16" s="9">
        <f>E8</f>
        <v>42392</v>
      </c>
      <c r="M16" s="26"/>
      <c r="P16" s="2"/>
      <c r="R16" s="4"/>
      <c r="U16" s="2"/>
      <c r="W16" s="4"/>
    </row>
    <row r="17" spans="1:22" x14ac:dyDescent="0.2">
      <c r="A17" s="5">
        <f t="shared" ref="A17:A21" si="0">A2</f>
        <v>1</v>
      </c>
      <c r="B17" s="10" t="s">
        <v>1</v>
      </c>
      <c r="C17" s="5">
        <f>A11</f>
        <v>10</v>
      </c>
      <c r="E17" s="5">
        <f>A6</f>
        <v>5</v>
      </c>
      <c r="F17" s="10" t="s">
        <v>1</v>
      </c>
      <c r="G17" s="5">
        <f>A4</f>
        <v>3</v>
      </c>
      <c r="J17" s="5">
        <f>A2</f>
        <v>1</v>
      </c>
      <c r="K17" s="10" t="s">
        <v>1</v>
      </c>
      <c r="L17" s="5">
        <f>A5</f>
        <v>4</v>
      </c>
      <c r="M17" s="11"/>
      <c r="Q17" s="1"/>
      <c r="V17" s="1"/>
    </row>
    <row r="18" spans="1:22" x14ac:dyDescent="0.2">
      <c r="A18" s="5">
        <f t="shared" si="0"/>
        <v>2</v>
      </c>
      <c r="B18" s="10" t="s">
        <v>1</v>
      </c>
      <c r="C18" s="5">
        <f>A10</f>
        <v>9</v>
      </c>
      <c r="E18" s="5">
        <f t="shared" ref="E18:E20" si="1">A7</f>
        <v>6</v>
      </c>
      <c r="F18" s="10" t="s">
        <v>1</v>
      </c>
      <c r="G18" s="5">
        <f>A3</f>
        <v>2</v>
      </c>
      <c r="J18" s="5">
        <f>A3</f>
        <v>2</v>
      </c>
      <c r="K18" s="10" t="s">
        <v>1</v>
      </c>
      <c r="L18" s="5">
        <f>A4</f>
        <v>3</v>
      </c>
      <c r="M18" s="11"/>
      <c r="Q18" s="1"/>
      <c r="V18" s="1"/>
    </row>
    <row r="19" spans="1:22" x14ac:dyDescent="0.2">
      <c r="A19" s="5">
        <f t="shared" si="0"/>
        <v>3</v>
      </c>
      <c r="B19" s="10" t="s">
        <v>1</v>
      </c>
      <c r="C19" s="5">
        <f>A9</f>
        <v>8</v>
      </c>
      <c r="E19" s="5">
        <f t="shared" si="1"/>
        <v>7</v>
      </c>
      <c r="F19" s="10" t="s">
        <v>1</v>
      </c>
      <c r="G19" s="5">
        <f>A2</f>
        <v>1</v>
      </c>
      <c r="J19" s="5">
        <f>A8</f>
        <v>7</v>
      </c>
      <c r="K19" s="10" t="s">
        <v>1</v>
      </c>
      <c r="L19" s="5">
        <f>A11</f>
        <v>10</v>
      </c>
      <c r="M19" s="11"/>
      <c r="Q19" s="1"/>
      <c r="V19" s="1"/>
    </row>
    <row r="20" spans="1:22" x14ac:dyDescent="0.2">
      <c r="A20" s="5">
        <f t="shared" si="0"/>
        <v>4</v>
      </c>
      <c r="B20" s="10" t="s">
        <v>1</v>
      </c>
      <c r="C20" s="5">
        <f>A8</f>
        <v>7</v>
      </c>
      <c r="E20" s="5">
        <f t="shared" si="1"/>
        <v>8</v>
      </c>
      <c r="F20" s="10" t="s">
        <v>1</v>
      </c>
      <c r="G20" s="5">
        <f>A10</f>
        <v>9</v>
      </c>
      <c r="J20" s="5">
        <f>A9</f>
        <v>8</v>
      </c>
      <c r="K20" s="10" t="s">
        <v>1</v>
      </c>
      <c r="L20" s="5">
        <f>A7</f>
        <v>6</v>
      </c>
      <c r="M20" s="11"/>
      <c r="Q20" s="1"/>
      <c r="V20" s="1"/>
    </row>
    <row r="21" spans="1:22" x14ac:dyDescent="0.2">
      <c r="A21" s="5">
        <f t="shared" si="0"/>
        <v>5</v>
      </c>
      <c r="B21" s="10" t="s">
        <v>1</v>
      </c>
      <c r="C21" s="5">
        <f>A7</f>
        <v>6</v>
      </c>
      <c r="E21" s="5">
        <f>A11</f>
        <v>10</v>
      </c>
      <c r="F21" s="10" t="s">
        <v>1</v>
      </c>
      <c r="G21" s="5">
        <f>A5</f>
        <v>4</v>
      </c>
      <c r="J21" s="5">
        <f>A10</f>
        <v>9</v>
      </c>
      <c r="K21" s="10" t="s">
        <v>1</v>
      </c>
      <c r="L21" s="5">
        <f>A6</f>
        <v>5</v>
      </c>
      <c r="M21" s="11"/>
      <c r="Q21" s="1"/>
      <c r="V21" s="1"/>
    </row>
    <row r="23" spans="1:22" x14ac:dyDescent="0.2">
      <c r="A23" s="7" t="str">
        <f>D3</f>
        <v>Speelronde 2</v>
      </c>
      <c r="B23" s="5"/>
      <c r="C23" s="9">
        <f>E3</f>
        <v>42413</v>
      </c>
      <c r="E23" s="7" t="str">
        <f>D6</f>
        <v>Speelronde 5</v>
      </c>
      <c r="F23" s="5"/>
      <c r="G23" s="9">
        <f>E6</f>
        <v>42322</v>
      </c>
      <c r="J23" s="7" t="str">
        <f>D9</f>
        <v>Speelronde 8</v>
      </c>
      <c r="K23" s="5"/>
      <c r="L23" s="9">
        <f>E9</f>
        <v>42462</v>
      </c>
      <c r="M23" s="26"/>
      <c r="P23" s="2"/>
      <c r="R23" s="4"/>
    </row>
    <row r="24" spans="1:22" x14ac:dyDescent="0.2">
      <c r="A24" s="5">
        <f>A7</f>
        <v>6</v>
      </c>
      <c r="B24" s="10" t="s">
        <v>1</v>
      </c>
      <c r="C24" s="5">
        <f>A5</f>
        <v>4</v>
      </c>
      <c r="E24" s="5">
        <f>A2</f>
        <v>1</v>
      </c>
      <c r="F24" s="10" t="s">
        <v>1</v>
      </c>
      <c r="G24" s="5">
        <f>A7</f>
        <v>6</v>
      </c>
      <c r="J24" s="5">
        <f>A3</f>
        <v>2</v>
      </c>
      <c r="K24" s="10" t="s">
        <v>1</v>
      </c>
      <c r="L24" s="5">
        <f>A11</f>
        <v>10</v>
      </c>
      <c r="M24" s="11"/>
      <c r="Q24" s="1"/>
      <c r="V24" s="1"/>
    </row>
    <row r="25" spans="1:22" x14ac:dyDescent="0.2">
      <c r="A25" s="5">
        <f t="shared" ref="A25:A28" si="2">A8</f>
        <v>7</v>
      </c>
      <c r="B25" s="10" t="s">
        <v>1</v>
      </c>
      <c r="C25" s="5">
        <f>A4</f>
        <v>3</v>
      </c>
      <c r="E25" s="5">
        <f>A3</f>
        <v>2</v>
      </c>
      <c r="F25" s="10" t="s">
        <v>1</v>
      </c>
      <c r="G25" s="5">
        <f>A6</f>
        <v>5</v>
      </c>
      <c r="J25" s="5">
        <f t="shared" ref="J25:J28" si="3">A4</f>
        <v>3</v>
      </c>
      <c r="K25" s="10" t="s">
        <v>1</v>
      </c>
      <c r="L25" s="5">
        <f>A2</f>
        <v>1</v>
      </c>
      <c r="M25" s="11"/>
      <c r="Q25" s="1"/>
      <c r="V25" s="1"/>
    </row>
    <row r="26" spans="1:22" x14ac:dyDescent="0.2">
      <c r="A26" s="5">
        <f t="shared" si="2"/>
        <v>8</v>
      </c>
      <c r="B26" s="10" t="s">
        <v>1</v>
      </c>
      <c r="C26" s="5">
        <f>A3</f>
        <v>2</v>
      </c>
      <c r="E26" s="5">
        <f>A4</f>
        <v>3</v>
      </c>
      <c r="F26" s="10" t="s">
        <v>1</v>
      </c>
      <c r="G26" s="5">
        <f>A5</f>
        <v>4</v>
      </c>
      <c r="J26" s="5">
        <f t="shared" si="3"/>
        <v>4</v>
      </c>
      <c r="K26" s="10" t="s">
        <v>1</v>
      </c>
      <c r="L26" s="5">
        <f>A10</f>
        <v>9</v>
      </c>
      <c r="M26" s="11"/>
      <c r="Q26" s="1"/>
      <c r="V26" s="1"/>
    </row>
    <row r="27" spans="1:22" x14ac:dyDescent="0.2">
      <c r="A27" s="5">
        <f t="shared" si="2"/>
        <v>9</v>
      </c>
      <c r="B27" s="10" t="s">
        <v>1</v>
      </c>
      <c r="C27" s="5">
        <f>A2</f>
        <v>1</v>
      </c>
      <c r="E27" s="5">
        <f>A9</f>
        <v>8</v>
      </c>
      <c r="F27" s="10" t="s">
        <v>1</v>
      </c>
      <c r="G27" s="5">
        <f>A11</f>
        <v>10</v>
      </c>
      <c r="J27" s="5">
        <f t="shared" si="3"/>
        <v>5</v>
      </c>
      <c r="K27" s="10" t="s">
        <v>1</v>
      </c>
      <c r="L27" s="5">
        <f>A9</f>
        <v>8</v>
      </c>
      <c r="M27" s="11"/>
      <c r="Q27" s="1"/>
      <c r="V27" s="1"/>
    </row>
    <row r="28" spans="1:22" x14ac:dyDescent="0.2">
      <c r="A28" s="5">
        <f t="shared" si="2"/>
        <v>10</v>
      </c>
      <c r="B28" s="10" t="s">
        <v>1</v>
      </c>
      <c r="C28" s="5">
        <f>A6</f>
        <v>5</v>
      </c>
      <c r="E28" s="5">
        <f>A10</f>
        <v>9</v>
      </c>
      <c r="F28" s="10" t="s">
        <v>1</v>
      </c>
      <c r="G28" s="5">
        <f>A8</f>
        <v>7</v>
      </c>
      <c r="J28" s="5">
        <f t="shared" si="3"/>
        <v>6</v>
      </c>
      <c r="K28" s="10" t="s">
        <v>1</v>
      </c>
      <c r="L28" s="5">
        <f>A8</f>
        <v>7</v>
      </c>
      <c r="M28" s="11"/>
      <c r="Q28" s="1"/>
      <c r="V28" s="1"/>
    </row>
    <row r="30" spans="1:22" x14ac:dyDescent="0.2">
      <c r="A30" s="7" t="str">
        <f>D4</f>
        <v>Speelronde 3</v>
      </c>
      <c r="B30" s="5"/>
      <c r="C30" s="9">
        <f>E4</f>
        <v>42308</v>
      </c>
      <c r="E30" s="7" t="str">
        <f>D7</f>
        <v>Speelronde 6</v>
      </c>
      <c r="F30" s="5"/>
      <c r="G30" s="9">
        <f>E7</f>
        <v>42385</v>
      </c>
      <c r="J30" s="7" t="str">
        <f>D10</f>
        <v>Speelronde 9</v>
      </c>
      <c r="K30" s="5"/>
      <c r="L30" s="9">
        <f>E10</f>
        <v>42469</v>
      </c>
      <c r="M30" s="26"/>
      <c r="P30" s="2"/>
      <c r="R30" s="4"/>
    </row>
    <row r="31" spans="1:22" x14ac:dyDescent="0.2">
      <c r="A31" s="5">
        <f>A2</f>
        <v>1</v>
      </c>
      <c r="B31" s="10" t="s">
        <v>1</v>
      </c>
      <c r="C31" s="5">
        <f>A9</f>
        <v>8</v>
      </c>
      <c r="E31" s="5">
        <f>A5</f>
        <v>4</v>
      </c>
      <c r="F31" s="10" t="s">
        <v>1</v>
      </c>
      <c r="G31" s="5">
        <f>A3</f>
        <v>2</v>
      </c>
      <c r="J31" s="5">
        <f>A2</f>
        <v>1</v>
      </c>
      <c r="K31" s="10" t="s">
        <v>1</v>
      </c>
      <c r="L31" s="5">
        <f>A3</f>
        <v>2</v>
      </c>
      <c r="M31" s="11"/>
      <c r="Q31" s="1"/>
      <c r="V31" s="1"/>
    </row>
    <row r="32" spans="1:22" x14ac:dyDescent="0.2">
      <c r="A32" s="5">
        <f t="shared" ref="A32:A34" si="4">A3</f>
        <v>2</v>
      </c>
      <c r="B32" s="10" t="s">
        <v>1</v>
      </c>
      <c r="C32" s="5">
        <f>A8</f>
        <v>7</v>
      </c>
      <c r="E32" s="5">
        <f>A6</f>
        <v>5</v>
      </c>
      <c r="F32" s="10" t="s">
        <v>1</v>
      </c>
      <c r="G32" s="5">
        <f>A2</f>
        <v>1</v>
      </c>
      <c r="J32" s="5">
        <f>A8</f>
        <v>7</v>
      </c>
      <c r="K32" s="10" t="s">
        <v>1</v>
      </c>
      <c r="L32" s="5">
        <f>A6</f>
        <v>5</v>
      </c>
      <c r="M32" s="11"/>
      <c r="Q32" s="1"/>
      <c r="V32" s="1"/>
    </row>
    <row r="33" spans="1:23" x14ac:dyDescent="0.2">
      <c r="A33" s="5">
        <f t="shared" si="4"/>
        <v>3</v>
      </c>
      <c r="B33" s="10" t="s">
        <v>1</v>
      </c>
      <c r="C33" s="5">
        <f>A7</f>
        <v>6</v>
      </c>
      <c r="E33" s="5">
        <f>A7</f>
        <v>6</v>
      </c>
      <c r="F33" s="10" t="s">
        <v>1</v>
      </c>
      <c r="G33" s="5">
        <f>A10</f>
        <v>9</v>
      </c>
      <c r="J33" s="5">
        <f>A9</f>
        <v>8</v>
      </c>
      <c r="K33" s="10" t="s">
        <v>1</v>
      </c>
      <c r="L33" s="5">
        <f>A5</f>
        <v>4</v>
      </c>
      <c r="M33" s="11"/>
      <c r="Q33" s="1"/>
      <c r="V33" s="1"/>
    </row>
    <row r="34" spans="1:23" x14ac:dyDescent="0.2">
      <c r="A34" s="5">
        <f t="shared" si="4"/>
        <v>4</v>
      </c>
      <c r="B34" s="10" t="s">
        <v>1</v>
      </c>
      <c r="C34" s="5">
        <f>A6</f>
        <v>5</v>
      </c>
      <c r="E34" s="5">
        <f>A8</f>
        <v>7</v>
      </c>
      <c r="F34" s="10" t="s">
        <v>1</v>
      </c>
      <c r="G34" s="5">
        <f>A9</f>
        <v>8</v>
      </c>
      <c r="J34" s="5">
        <f>A10</f>
        <v>9</v>
      </c>
      <c r="K34" s="10" t="s">
        <v>1</v>
      </c>
      <c r="L34" s="5">
        <f>A4</f>
        <v>3</v>
      </c>
      <c r="M34" s="11"/>
      <c r="Q34" s="1"/>
      <c r="V34" s="1"/>
    </row>
    <row r="35" spans="1:23" x14ac:dyDescent="0.2">
      <c r="A35" s="5">
        <f>A10</f>
        <v>9</v>
      </c>
      <c r="B35" s="10" t="s">
        <v>1</v>
      </c>
      <c r="C35" s="5">
        <f>A11</f>
        <v>10</v>
      </c>
      <c r="E35" s="5">
        <f>A11</f>
        <v>10</v>
      </c>
      <c r="F35" s="10" t="s">
        <v>1</v>
      </c>
      <c r="G35" s="5">
        <f>A4</f>
        <v>3</v>
      </c>
      <c r="J35" s="5">
        <f>A11</f>
        <v>10</v>
      </c>
      <c r="K35" s="10" t="s">
        <v>1</v>
      </c>
      <c r="L35" s="5">
        <f>A7</f>
        <v>6</v>
      </c>
      <c r="M35" s="11"/>
      <c r="Q35" s="1"/>
      <c r="V35" s="1"/>
    </row>
    <row r="38" spans="1:23" x14ac:dyDescent="0.2">
      <c r="A38" s="7" t="str">
        <f>H2</f>
        <v>Speelronde 10</v>
      </c>
      <c r="B38" s="5"/>
      <c r="C38" s="9">
        <f>J2</f>
        <v>42434</v>
      </c>
      <c r="E38" s="7" t="str">
        <f>H5</f>
        <v>Speelronde 13</v>
      </c>
      <c r="F38" s="5"/>
      <c r="G38" s="9">
        <f>J5</f>
        <v>42399</v>
      </c>
      <c r="J38" s="7" t="str">
        <f>H8</f>
        <v xml:space="preserve">Speelronde 16 </v>
      </c>
      <c r="K38" s="5"/>
      <c r="L38" s="9" t="s">
        <v>64</v>
      </c>
      <c r="M38" s="26"/>
      <c r="P38" s="2"/>
      <c r="R38" s="4"/>
      <c r="U38" s="2"/>
      <c r="W38" s="4"/>
    </row>
    <row r="39" spans="1:23" x14ac:dyDescent="0.2">
      <c r="A39" s="5">
        <f>A11</f>
        <v>10</v>
      </c>
      <c r="B39" s="10" t="s">
        <v>1</v>
      </c>
      <c r="C39" s="5">
        <f t="shared" ref="C39:C43" si="5">A2</f>
        <v>1</v>
      </c>
      <c r="E39" s="5">
        <f>A4</f>
        <v>3</v>
      </c>
      <c r="F39" s="10" t="s">
        <v>1</v>
      </c>
      <c r="G39" s="5">
        <f>A6</f>
        <v>5</v>
      </c>
      <c r="J39" s="5">
        <f>A5</f>
        <v>4</v>
      </c>
      <c r="K39" s="10" t="s">
        <v>1</v>
      </c>
      <c r="L39" s="5">
        <f>A2</f>
        <v>1</v>
      </c>
      <c r="M39" s="11"/>
      <c r="Q39" s="1"/>
      <c r="V39" s="1"/>
    </row>
    <row r="40" spans="1:23" x14ac:dyDescent="0.2">
      <c r="A40" s="5">
        <f>A10</f>
        <v>9</v>
      </c>
      <c r="B40" s="10" t="s">
        <v>1</v>
      </c>
      <c r="C40" s="5">
        <f t="shared" si="5"/>
        <v>2</v>
      </c>
      <c r="E40" s="5">
        <f>A3</f>
        <v>2</v>
      </c>
      <c r="F40" s="10" t="s">
        <v>1</v>
      </c>
      <c r="G40" s="5">
        <f>A7</f>
        <v>6</v>
      </c>
      <c r="J40" s="5">
        <f>A4</f>
        <v>3</v>
      </c>
      <c r="K40" s="10" t="s">
        <v>1</v>
      </c>
      <c r="L40" s="5">
        <f>A3</f>
        <v>2</v>
      </c>
      <c r="M40" s="11"/>
      <c r="Q40" s="1"/>
      <c r="V40" s="1"/>
    </row>
    <row r="41" spans="1:23" x14ac:dyDescent="0.2">
      <c r="A41" s="5">
        <f>A9</f>
        <v>8</v>
      </c>
      <c r="B41" s="10" t="s">
        <v>1</v>
      </c>
      <c r="C41" s="5">
        <f t="shared" si="5"/>
        <v>3</v>
      </c>
      <c r="E41" s="5">
        <f>A2</f>
        <v>1</v>
      </c>
      <c r="F41" s="10" t="s">
        <v>1</v>
      </c>
      <c r="G41" s="5">
        <f>A8</f>
        <v>7</v>
      </c>
      <c r="J41" s="5">
        <f>A11</f>
        <v>10</v>
      </c>
      <c r="K41" s="10" t="s">
        <v>1</v>
      </c>
      <c r="L41" s="5">
        <f>A8</f>
        <v>7</v>
      </c>
      <c r="M41" s="11"/>
      <c r="Q41" s="1"/>
      <c r="V41" s="1"/>
    </row>
    <row r="42" spans="1:23" x14ac:dyDescent="0.2">
      <c r="A42" s="5">
        <f>A8</f>
        <v>7</v>
      </c>
      <c r="B42" s="10" t="s">
        <v>1</v>
      </c>
      <c r="C42" s="5">
        <f t="shared" si="5"/>
        <v>4</v>
      </c>
      <c r="E42" s="5">
        <f>A10</f>
        <v>9</v>
      </c>
      <c r="F42" s="10" t="s">
        <v>1</v>
      </c>
      <c r="G42" s="5">
        <f>A9</f>
        <v>8</v>
      </c>
      <c r="J42" s="5">
        <f>A7</f>
        <v>6</v>
      </c>
      <c r="K42" s="10" t="s">
        <v>1</v>
      </c>
      <c r="L42" s="5">
        <f>A9</f>
        <v>8</v>
      </c>
      <c r="M42" s="11"/>
      <c r="Q42" s="1"/>
      <c r="V42" s="1"/>
    </row>
    <row r="43" spans="1:23" x14ac:dyDescent="0.2">
      <c r="A43" s="5">
        <f>A7</f>
        <v>6</v>
      </c>
      <c r="B43" s="10" t="s">
        <v>1</v>
      </c>
      <c r="C43" s="5">
        <f t="shared" si="5"/>
        <v>5</v>
      </c>
      <c r="E43" s="5">
        <f>A5</f>
        <v>4</v>
      </c>
      <c r="F43" s="10" t="s">
        <v>1</v>
      </c>
      <c r="G43" s="5">
        <f>A11</f>
        <v>10</v>
      </c>
      <c r="J43" s="5">
        <f>A6</f>
        <v>5</v>
      </c>
      <c r="K43" s="10" t="s">
        <v>1</v>
      </c>
      <c r="L43" s="5">
        <f>A10</f>
        <v>9</v>
      </c>
      <c r="M43" s="11"/>
      <c r="Q43" s="1"/>
      <c r="V43" s="1"/>
    </row>
    <row r="45" spans="1:23" x14ac:dyDescent="0.2">
      <c r="A45" s="7" t="str">
        <f>H3</f>
        <v>Speelronde 11</v>
      </c>
      <c r="B45" s="5"/>
      <c r="C45" s="9">
        <f>J3</f>
        <v>42476</v>
      </c>
      <c r="E45" s="7" t="str">
        <f>H6</f>
        <v>Speelronde 14</v>
      </c>
      <c r="F45" s="5"/>
      <c r="G45" s="9">
        <f>J6</f>
        <v>42350</v>
      </c>
      <c r="J45" s="7" t="str">
        <f>H9</f>
        <v>Speelronde 17</v>
      </c>
      <c r="K45" s="5"/>
      <c r="L45" s="9">
        <f>J9</f>
        <v>42448</v>
      </c>
      <c r="M45" s="26"/>
      <c r="P45" s="2"/>
      <c r="R45" s="4"/>
    </row>
    <row r="46" spans="1:23" x14ac:dyDescent="0.2">
      <c r="A46" s="5">
        <f>A5</f>
        <v>4</v>
      </c>
      <c r="B46" s="10" t="s">
        <v>1</v>
      </c>
      <c r="C46" s="5">
        <f>A7</f>
        <v>6</v>
      </c>
      <c r="E46" s="5">
        <f>A7</f>
        <v>6</v>
      </c>
      <c r="F46" s="10" t="s">
        <v>1</v>
      </c>
      <c r="G46" s="5">
        <f>A2</f>
        <v>1</v>
      </c>
      <c r="J46" s="5">
        <f>A11</f>
        <v>10</v>
      </c>
      <c r="K46" s="10" t="s">
        <v>1</v>
      </c>
      <c r="L46" s="5">
        <f>A3</f>
        <v>2</v>
      </c>
      <c r="M46" s="11"/>
      <c r="Q46" s="1"/>
    </row>
    <row r="47" spans="1:23" x14ac:dyDescent="0.2">
      <c r="A47" s="5">
        <f>A4</f>
        <v>3</v>
      </c>
      <c r="B47" s="10" t="s">
        <v>1</v>
      </c>
      <c r="C47" s="5">
        <f>A8</f>
        <v>7</v>
      </c>
      <c r="E47" s="5">
        <f>A6</f>
        <v>5</v>
      </c>
      <c r="F47" s="10" t="s">
        <v>1</v>
      </c>
      <c r="G47" s="5">
        <f>A3</f>
        <v>2</v>
      </c>
      <c r="J47" s="5">
        <f>A2</f>
        <v>1</v>
      </c>
      <c r="K47" s="10" t="s">
        <v>1</v>
      </c>
      <c r="L47" s="5">
        <f t="shared" ref="L47:L50" si="6">A4</f>
        <v>3</v>
      </c>
      <c r="M47" s="11"/>
      <c r="Q47" s="1"/>
    </row>
    <row r="48" spans="1:23" x14ac:dyDescent="0.2">
      <c r="A48" s="5">
        <f>A3</f>
        <v>2</v>
      </c>
      <c r="B48" s="10" t="s">
        <v>1</v>
      </c>
      <c r="C48" s="5">
        <f>A9</f>
        <v>8</v>
      </c>
      <c r="E48" s="5">
        <f>A5</f>
        <v>4</v>
      </c>
      <c r="F48" s="10" t="s">
        <v>1</v>
      </c>
      <c r="G48" s="5">
        <f>A4</f>
        <v>3</v>
      </c>
      <c r="J48" s="5">
        <f>A10</f>
        <v>9</v>
      </c>
      <c r="K48" s="10" t="s">
        <v>1</v>
      </c>
      <c r="L48" s="5">
        <f t="shared" si="6"/>
        <v>4</v>
      </c>
      <c r="M48" s="11"/>
      <c r="Q48" s="1"/>
    </row>
    <row r="49" spans="1:18" x14ac:dyDescent="0.2">
      <c r="A49" s="5">
        <f>A2</f>
        <v>1</v>
      </c>
      <c r="B49" s="10" t="s">
        <v>1</v>
      </c>
      <c r="C49" s="5">
        <f>A10</f>
        <v>9</v>
      </c>
      <c r="E49" s="5">
        <f>A11</f>
        <v>10</v>
      </c>
      <c r="F49" s="10" t="s">
        <v>1</v>
      </c>
      <c r="G49" s="5">
        <f>A9</f>
        <v>8</v>
      </c>
      <c r="J49" s="5">
        <f>A9</f>
        <v>8</v>
      </c>
      <c r="K49" s="10" t="s">
        <v>1</v>
      </c>
      <c r="L49" s="5">
        <f t="shared" si="6"/>
        <v>5</v>
      </c>
      <c r="M49" s="11"/>
      <c r="Q49" s="1"/>
    </row>
    <row r="50" spans="1:18" x14ac:dyDescent="0.2">
      <c r="A50" s="5">
        <f>A6</f>
        <v>5</v>
      </c>
      <c r="B50" s="10" t="s">
        <v>1</v>
      </c>
      <c r="C50" s="5">
        <f>A11</f>
        <v>10</v>
      </c>
      <c r="E50" s="5">
        <f>A8</f>
        <v>7</v>
      </c>
      <c r="F50" s="10" t="s">
        <v>1</v>
      </c>
      <c r="G50" s="5">
        <f>A10</f>
        <v>9</v>
      </c>
      <c r="J50" s="5">
        <f>A8</f>
        <v>7</v>
      </c>
      <c r="K50" s="10" t="s">
        <v>1</v>
      </c>
      <c r="L50" s="5">
        <f t="shared" si="6"/>
        <v>6</v>
      </c>
      <c r="M50" s="11"/>
      <c r="Q50" s="1"/>
    </row>
    <row r="52" spans="1:18" x14ac:dyDescent="0.2">
      <c r="A52" s="7" t="str">
        <f>H4</f>
        <v>Speelronde 12</v>
      </c>
      <c r="B52" s="5"/>
      <c r="C52" s="9">
        <f>J4</f>
        <v>42336</v>
      </c>
      <c r="E52" s="7" t="str">
        <f>H7</f>
        <v>Speelronde 15</v>
      </c>
      <c r="F52" s="5"/>
      <c r="G52" s="9">
        <f>J7</f>
        <v>42329</v>
      </c>
      <c r="J52" s="7" t="str">
        <f>H10</f>
        <v>Speelronde 18</v>
      </c>
      <c r="K52" s="5"/>
      <c r="L52" s="9">
        <f>J10</f>
        <v>42441</v>
      </c>
      <c r="M52" s="26"/>
      <c r="P52" s="2"/>
      <c r="R52" s="4"/>
    </row>
    <row r="53" spans="1:18" x14ac:dyDescent="0.2">
      <c r="A53" s="5">
        <f>A9</f>
        <v>8</v>
      </c>
      <c r="B53" s="10" t="s">
        <v>1</v>
      </c>
      <c r="C53" s="5">
        <f>A2</f>
        <v>1</v>
      </c>
      <c r="E53" s="5">
        <f>A3</f>
        <v>2</v>
      </c>
      <c r="F53" s="10" t="s">
        <v>1</v>
      </c>
      <c r="G53" s="5">
        <f>A5</f>
        <v>4</v>
      </c>
      <c r="J53" s="5">
        <f>A3</f>
        <v>2</v>
      </c>
      <c r="K53" s="10" t="s">
        <v>1</v>
      </c>
      <c r="L53" s="5">
        <f>A2</f>
        <v>1</v>
      </c>
      <c r="M53" s="11"/>
      <c r="Q53" s="1"/>
    </row>
    <row r="54" spans="1:18" x14ac:dyDescent="0.2">
      <c r="A54" s="5">
        <f>A8</f>
        <v>7</v>
      </c>
      <c r="B54" s="10" t="s">
        <v>1</v>
      </c>
      <c r="C54" s="5">
        <f>A3</f>
        <v>2</v>
      </c>
      <c r="E54" s="5">
        <f>A2</f>
        <v>1</v>
      </c>
      <c r="F54" s="10" t="s">
        <v>1</v>
      </c>
      <c r="G54" s="5">
        <f t="shared" ref="G54:G55" si="7">A6</f>
        <v>5</v>
      </c>
      <c r="J54" s="5">
        <f>A6</f>
        <v>5</v>
      </c>
      <c r="K54" s="10" t="s">
        <v>1</v>
      </c>
      <c r="L54" s="5">
        <f>A8</f>
        <v>7</v>
      </c>
      <c r="M54" s="11"/>
      <c r="Q54" s="1"/>
    </row>
    <row r="55" spans="1:18" x14ac:dyDescent="0.2">
      <c r="A55" s="5">
        <f>A7</f>
        <v>6</v>
      </c>
      <c r="B55" s="10" t="s">
        <v>1</v>
      </c>
      <c r="C55" s="5">
        <f>A4</f>
        <v>3</v>
      </c>
      <c r="E55" s="5">
        <f>A10</f>
        <v>9</v>
      </c>
      <c r="F55" s="10" t="s">
        <v>1</v>
      </c>
      <c r="G55" s="5">
        <f t="shared" si="7"/>
        <v>6</v>
      </c>
      <c r="J55" s="5">
        <f>A5</f>
        <v>4</v>
      </c>
      <c r="K55" s="10" t="s">
        <v>1</v>
      </c>
      <c r="L55" s="5">
        <f t="shared" ref="L55:L57" si="8">A9</f>
        <v>8</v>
      </c>
      <c r="M55" s="11"/>
      <c r="Q55" s="1"/>
    </row>
    <row r="56" spans="1:18" x14ac:dyDescent="0.2">
      <c r="A56" s="5">
        <f>A6</f>
        <v>5</v>
      </c>
      <c r="B56" s="10" t="s">
        <v>1</v>
      </c>
      <c r="C56" s="5">
        <f>A5</f>
        <v>4</v>
      </c>
      <c r="E56" s="5">
        <f>A9</f>
        <v>8</v>
      </c>
      <c r="F56" s="10" t="s">
        <v>1</v>
      </c>
      <c r="G56" s="5">
        <f>A8</f>
        <v>7</v>
      </c>
      <c r="J56" s="5">
        <f>A4</f>
        <v>3</v>
      </c>
      <c r="K56" s="10" t="s">
        <v>1</v>
      </c>
      <c r="L56" s="5">
        <f t="shared" si="8"/>
        <v>9</v>
      </c>
      <c r="M56" s="11"/>
      <c r="Q56" s="1"/>
    </row>
    <row r="57" spans="1:18" x14ac:dyDescent="0.2">
      <c r="A57" s="5">
        <f>A11</f>
        <v>10</v>
      </c>
      <c r="B57" s="10" t="s">
        <v>1</v>
      </c>
      <c r="C57" s="5">
        <f>A10</f>
        <v>9</v>
      </c>
      <c r="E57" s="5">
        <f>A4</f>
        <v>3</v>
      </c>
      <c r="F57" s="10" t="s">
        <v>1</v>
      </c>
      <c r="G57" s="5">
        <f>A11</f>
        <v>10</v>
      </c>
      <c r="J57" s="5">
        <f>A7</f>
        <v>6</v>
      </c>
      <c r="K57" s="10" t="s">
        <v>1</v>
      </c>
      <c r="L57" s="5">
        <f t="shared" si="8"/>
        <v>10</v>
      </c>
      <c r="M57" s="11"/>
      <c r="Q5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85" zoomScaleNormal="85" workbookViewId="0">
      <selection activeCell="C21" sqref="C21"/>
    </sheetView>
  </sheetViews>
  <sheetFormatPr defaultRowHeight="12.75" x14ac:dyDescent="0.2"/>
  <cols>
    <col min="1" max="1" width="19.7109375" customWidth="1"/>
    <col min="2" max="2" width="4.7109375" customWidth="1"/>
    <col min="3" max="3" width="19.7109375" customWidth="1"/>
    <col min="4" max="4" width="15.28515625" customWidth="1"/>
    <col min="5" max="5" width="19.7109375" customWidth="1"/>
    <col min="6" max="6" width="4.7109375" customWidth="1"/>
    <col min="7" max="7" width="19.7109375" customWidth="1"/>
    <col min="8" max="8" width="14.28515625" customWidth="1"/>
    <col min="9" max="9" width="7.85546875" customWidth="1"/>
    <col min="10" max="10" width="19.7109375" customWidth="1"/>
    <col min="11" max="11" width="4.7109375" customWidth="1"/>
    <col min="12" max="12" width="20.42578125" customWidth="1"/>
    <col min="13" max="13" width="7.42578125" customWidth="1"/>
    <col min="14" max="14" width="14.7109375" customWidth="1"/>
    <col min="16" max="16" width="18.28515625" bestFit="1" customWidth="1"/>
    <col min="17" max="17" width="1.5703125" bestFit="1" customWidth="1"/>
    <col min="18" max="18" width="18.28515625" bestFit="1" customWidth="1"/>
    <col min="21" max="21" width="18.28515625" bestFit="1" customWidth="1"/>
    <col min="23" max="23" width="11" bestFit="1" customWidth="1"/>
  </cols>
  <sheetData>
    <row r="1" spans="1:23" x14ac:dyDescent="0.2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  <c r="H1" s="7" t="s">
        <v>28</v>
      </c>
      <c r="I1" s="7"/>
      <c r="J1" s="7" t="s">
        <v>29</v>
      </c>
    </row>
    <row r="2" spans="1:23" x14ac:dyDescent="0.2">
      <c r="A2" s="5">
        <v>1</v>
      </c>
      <c r="B2" s="5">
        <v>1</v>
      </c>
      <c r="D2" s="5" t="s">
        <v>0</v>
      </c>
      <c r="E2" s="6">
        <v>42483</v>
      </c>
      <c r="H2" s="5" t="s">
        <v>10</v>
      </c>
      <c r="I2" s="5"/>
      <c r="J2" s="6">
        <v>42434</v>
      </c>
    </row>
    <row r="3" spans="1:23" x14ac:dyDescent="0.2">
      <c r="A3" s="5">
        <v>2</v>
      </c>
      <c r="B3" s="5">
        <v>2</v>
      </c>
      <c r="D3" s="5" t="s">
        <v>2</v>
      </c>
      <c r="E3" s="6">
        <v>42413</v>
      </c>
      <c r="H3" s="5" t="s">
        <v>11</v>
      </c>
      <c r="I3" s="5"/>
      <c r="J3" s="6">
        <v>42476</v>
      </c>
    </row>
    <row r="4" spans="1:23" x14ac:dyDescent="0.2">
      <c r="A4" s="5">
        <v>3</v>
      </c>
      <c r="B4" s="5">
        <v>3</v>
      </c>
      <c r="D4" s="5" t="s">
        <v>3</v>
      </c>
      <c r="E4" s="6">
        <v>42308</v>
      </c>
      <c r="H4" s="5" t="s">
        <v>12</v>
      </c>
      <c r="I4" s="5"/>
      <c r="J4" s="6">
        <v>42336</v>
      </c>
    </row>
    <row r="5" spans="1:23" x14ac:dyDescent="0.2">
      <c r="A5" s="5">
        <v>4</v>
      </c>
      <c r="B5" s="5">
        <v>4</v>
      </c>
      <c r="D5" s="5" t="s">
        <v>4</v>
      </c>
      <c r="E5" s="6">
        <v>42315</v>
      </c>
      <c r="H5" s="5" t="s">
        <v>13</v>
      </c>
      <c r="I5" s="5"/>
      <c r="J5" s="6">
        <v>42399</v>
      </c>
    </row>
    <row r="6" spans="1:23" x14ac:dyDescent="0.2">
      <c r="A6" s="5">
        <v>5</v>
      </c>
      <c r="B6" s="5">
        <v>5</v>
      </c>
      <c r="D6" s="5" t="s">
        <v>5</v>
      </c>
      <c r="E6" s="6">
        <v>42322</v>
      </c>
      <c r="H6" s="5" t="s">
        <v>14</v>
      </c>
      <c r="I6" s="5"/>
      <c r="J6" s="6">
        <v>42350</v>
      </c>
    </row>
    <row r="7" spans="1:23" x14ac:dyDescent="0.2">
      <c r="A7" s="5">
        <v>6</v>
      </c>
      <c r="B7" s="5">
        <v>6</v>
      </c>
      <c r="D7" s="5" t="s">
        <v>6</v>
      </c>
      <c r="E7" s="6">
        <v>42385</v>
      </c>
      <c r="H7" s="5" t="s">
        <v>15</v>
      </c>
      <c r="I7" s="5"/>
      <c r="J7" s="6">
        <v>42329</v>
      </c>
    </row>
    <row r="8" spans="1:23" x14ac:dyDescent="0.2">
      <c r="A8" s="5">
        <v>7</v>
      </c>
      <c r="B8" s="5">
        <v>7</v>
      </c>
      <c r="D8" s="5" t="s">
        <v>7</v>
      </c>
      <c r="E8" s="6">
        <v>42392</v>
      </c>
      <c r="H8" s="27" t="s">
        <v>61</v>
      </c>
      <c r="I8" s="27" t="s">
        <v>62</v>
      </c>
      <c r="J8" s="28">
        <v>42343</v>
      </c>
      <c r="K8" s="27"/>
      <c r="L8" s="27" t="s">
        <v>61</v>
      </c>
      <c r="M8" s="27" t="s">
        <v>63</v>
      </c>
      <c r="N8" s="28">
        <v>42357</v>
      </c>
    </row>
    <row r="9" spans="1:23" x14ac:dyDescent="0.2">
      <c r="A9" s="5">
        <v>8</v>
      </c>
      <c r="B9" s="5">
        <v>8</v>
      </c>
      <c r="D9" s="5" t="s">
        <v>8</v>
      </c>
      <c r="E9" s="6">
        <v>42462</v>
      </c>
      <c r="H9" s="5" t="s">
        <v>17</v>
      </c>
      <c r="I9" s="5"/>
      <c r="J9" s="6">
        <v>42448</v>
      </c>
    </row>
    <row r="10" spans="1:23" x14ac:dyDescent="0.2">
      <c r="A10" s="5">
        <v>9</v>
      </c>
      <c r="B10" s="5">
        <v>9</v>
      </c>
      <c r="D10" s="5" t="s">
        <v>9</v>
      </c>
      <c r="E10" s="6">
        <v>42469</v>
      </c>
      <c r="H10" s="5" t="s">
        <v>18</v>
      </c>
      <c r="I10" s="5"/>
      <c r="J10" s="6">
        <v>42441</v>
      </c>
    </row>
    <row r="11" spans="1:23" x14ac:dyDescent="0.2">
      <c r="A11" s="5">
        <v>10</v>
      </c>
      <c r="B11" s="5">
        <v>10</v>
      </c>
      <c r="E11" s="18"/>
      <c r="H11" s="3"/>
      <c r="I11" s="3"/>
    </row>
    <row r="12" spans="1:23" x14ac:dyDescent="0.2">
      <c r="H12" s="3"/>
      <c r="I12" s="3"/>
    </row>
    <row r="16" spans="1:23" x14ac:dyDescent="0.2">
      <c r="A16" s="7" t="str">
        <f>D2</f>
        <v>Speelronde 1</v>
      </c>
      <c r="B16" s="5"/>
      <c r="C16" s="9">
        <f>E2</f>
        <v>42483</v>
      </c>
      <c r="E16" s="7" t="str">
        <f>D5</f>
        <v>Speelronde 4</v>
      </c>
      <c r="F16" s="5"/>
      <c r="G16" s="9">
        <f>E5</f>
        <v>42315</v>
      </c>
      <c r="J16" s="7" t="str">
        <f>D8</f>
        <v>Speelronde 7</v>
      </c>
      <c r="K16" s="5"/>
      <c r="L16" s="9">
        <f>E8</f>
        <v>42392</v>
      </c>
      <c r="M16" s="26"/>
      <c r="P16" s="2"/>
      <c r="R16" s="4"/>
      <c r="U16" s="2"/>
      <c r="W16" s="4"/>
    </row>
    <row r="17" spans="1:22" x14ac:dyDescent="0.2">
      <c r="A17" s="5">
        <f t="shared" ref="A17:A21" si="0">A2</f>
        <v>1</v>
      </c>
      <c r="B17" s="10" t="s">
        <v>1</v>
      </c>
      <c r="C17" s="5">
        <f>A11</f>
        <v>10</v>
      </c>
      <c r="E17" s="5">
        <f>A6</f>
        <v>5</v>
      </c>
      <c r="F17" s="10" t="s">
        <v>1</v>
      </c>
      <c r="G17" s="5">
        <f>A4</f>
        <v>3</v>
      </c>
      <c r="J17" s="5">
        <f>A2</f>
        <v>1</v>
      </c>
      <c r="K17" s="10" t="s">
        <v>1</v>
      </c>
      <c r="L17" s="5">
        <f>A5</f>
        <v>4</v>
      </c>
      <c r="M17" s="11"/>
      <c r="Q17" s="1"/>
      <c r="V17" s="1"/>
    </row>
    <row r="18" spans="1:22" x14ac:dyDescent="0.2">
      <c r="A18" s="5">
        <f t="shared" si="0"/>
        <v>2</v>
      </c>
      <c r="B18" s="10" t="s">
        <v>1</v>
      </c>
      <c r="C18" s="5">
        <f>A10</f>
        <v>9</v>
      </c>
      <c r="E18" s="5">
        <f t="shared" ref="E18:E20" si="1">A7</f>
        <v>6</v>
      </c>
      <c r="F18" s="10" t="s">
        <v>1</v>
      </c>
      <c r="G18" s="5">
        <f>A3</f>
        <v>2</v>
      </c>
      <c r="J18" s="5">
        <f>A3</f>
        <v>2</v>
      </c>
      <c r="K18" s="10" t="s">
        <v>1</v>
      </c>
      <c r="L18" s="5">
        <f>A4</f>
        <v>3</v>
      </c>
      <c r="M18" s="11"/>
      <c r="Q18" s="1"/>
      <c r="V18" s="1"/>
    </row>
    <row r="19" spans="1:22" x14ac:dyDescent="0.2">
      <c r="A19" s="5">
        <f t="shared" si="0"/>
        <v>3</v>
      </c>
      <c r="B19" s="10" t="s">
        <v>1</v>
      </c>
      <c r="C19" s="5">
        <f>A9</f>
        <v>8</v>
      </c>
      <c r="E19" s="5">
        <f t="shared" si="1"/>
        <v>7</v>
      </c>
      <c r="F19" s="10" t="s">
        <v>1</v>
      </c>
      <c r="G19" s="5">
        <f>A2</f>
        <v>1</v>
      </c>
      <c r="J19" s="5">
        <f>A8</f>
        <v>7</v>
      </c>
      <c r="K19" s="10" t="s">
        <v>1</v>
      </c>
      <c r="L19" s="5">
        <f>A11</f>
        <v>10</v>
      </c>
      <c r="M19" s="11"/>
      <c r="Q19" s="1"/>
      <c r="V19" s="1"/>
    </row>
    <row r="20" spans="1:22" x14ac:dyDescent="0.2">
      <c r="A20" s="5">
        <f t="shared" si="0"/>
        <v>4</v>
      </c>
      <c r="B20" s="10" t="s">
        <v>1</v>
      </c>
      <c r="C20" s="5">
        <f>A8</f>
        <v>7</v>
      </c>
      <c r="E20" s="5">
        <f t="shared" si="1"/>
        <v>8</v>
      </c>
      <c r="F20" s="10" t="s">
        <v>1</v>
      </c>
      <c r="G20" s="5">
        <f>A10</f>
        <v>9</v>
      </c>
      <c r="J20" s="5">
        <f>A9</f>
        <v>8</v>
      </c>
      <c r="K20" s="10" t="s">
        <v>1</v>
      </c>
      <c r="L20" s="5">
        <f>A7</f>
        <v>6</v>
      </c>
      <c r="M20" s="11"/>
      <c r="Q20" s="1"/>
      <c r="V20" s="1"/>
    </row>
    <row r="21" spans="1:22" x14ac:dyDescent="0.2">
      <c r="A21" s="5">
        <f t="shared" si="0"/>
        <v>5</v>
      </c>
      <c r="B21" s="10" t="s">
        <v>1</v>
      </c>
      <c r="C21" s="5">
        <f>A7</f>
        <v>6</v>
      </c>
      <c r="E21" s="5">
        <f>A11</f>
        <v>10</v>
      </c>
      <c r="F21" s="10" t="s">
        <v>1</v>
      </c>
      <c r="G21" s="5">
        <f>A5</f>
        <v>4</v>
      </c>
      <c r="J21" s="5">
        <f>A10</f>
        <v>9</v>
      </c>
      <c r="K21" s="10" t="s">
        <v>1</v>
      </c>
      <c r="L21" s="5">
        <f>A6</f>
        <v>5</v>
      </c>
      <c r="M21" s="11"/>
      <c r="Q21" s="1"/>
      <c r="V21" s="1"/>
    </row>
    <row r="23" spans="1:22" x14ac:dyDescent="0.2">
      <c r="A23" s="7" t="str">
        <f>D3</f>
        <v>Speelronde 2</v>
      </c>
      <c r="B23" s="5"/>
      <c r="C23" s="9">
        <f>E3</f>
        <v>42413</v>
      </c>
      <c r="E23" s="7" t="str">
        <f>D6</f>
        <v>Speelronde 5</v>
      </c>
      <c r="F23" s="5"/>
      <c r="G23" s="9">
        <f>E6</f>
        <v>42322</v>
      </c>
      <c r="J23" s="7" t="str">
        <f>D9</f>
        <v>Speelronde 8</v>
      </c>
      <c r="K23" s="5"/>
      <c r="L23" s="9">
        <f>E9</f>
        <v>42462</v>
      </c>
      <c r="M23" s="26"/>
      <c r="P23" s="2"/>
      <c r="R23" s="4"/>
    </row>
    <row r="24" spans="1:22" x14ac:dyDescent="0.2">
      <c r="A24" s="5">
        <f>A7</f>
        <v>6</v>
      </c>
      <c r="B24" s="10" t="s">
        <v>1</v>
      </c>
      <c r="C24" s="5">
        <f>A5</f>
        <v>4</v>
      </c>
      <c r="E24" s="5">
        <f>A2</f>
        <v>1</v>
      </c>
      <c r="F24" s="10" t="s">
        <v>1</v>
      </c>
      <c r="G24" s="5">
        <f>A7</f>
        <v>6</v>
      </c>
      <c r="J24" s="5">
        <f>A3</f>
        <v>2</v>
      </c>
      <c r="K24" s="10" t="s">
        <v>1</v>
      </c>
      <c r="L24" s="5">
        <f>A11</f>
        <v>10</v>
      </c>
      <c r="M24" s="11"/>
      <c r="Q24" s="1"/>
      <c r="V24" s="1"/>
    </row>
    <row r="25" spans="1:22" x14ac:dyDescent="0.2">
      <c r="A25" s="5">
        <f t="shared" ref="A25:A28" si="2">A8</f>
        <v>7</v>
      </c>
      <c r="B25" s="10" t="s">
        <v>1</v>
      </c>
      <c r="C25" s="5">
        <f>A4</f>
        <v>3</v>
      </c>
      <c r="E25" s="5">
        <f>A3</f>
        <v>2</v>
      </c>
      <c r="F25" s="10" t="s">
        <v>1</v>
      </c>
      <c r="G25" s="5">
        <f>A6</f>
        <v>5</v>
      </c>
      <c r="J25" s="5">
        <f t="shared" ref="J25:J28" si="3">A4</f>
        <v>3</v>
      </c>
      <c r="K25" s="10" t="s">
        <v>1</v>
      </c>
      <c r="L25" s="5">
        <f>A2</f>
        <v>1</v>
      </c>
      <c r="M25" s="11"/>
      <c r="Q25" s="1"/>
      <c r="V25" s="1"/>
    </row>
    <row r="26" spans="1:22" x14ac:dyDescent="0.2">
      <c r="A26" s="5">
        <f t="shared" si="2"/>
        <v>8</v>
      </c>
      <c r="B26" s="10" t="s">
        <v>1</v>
      </c>
      <c r="C26" s="5">
        <f>A3</f>
        <v>2</v>
      </c>
      <c r="E26" s="5">
        <f>A4</f>
        <v>3</v>
      </c>
      <c r="F26" s="10" t="s">
        <v>1</v>
      </c>
      <c r="G26" s="5">
        <f>A5</f>
        <v>4</v>
      </c>
      <c r="J26" s="5">
        <f t="shared" si="3"/>
        <v>4</v>
      </c>
      <c r="K26" s="10" t="s">
        <v>1</v>
      </c>
      <c r="L26" s="5">
        <f>A10</f>
        <v>9</v>
      </c>
      <c r="M26" s="11"/>
      <c r="Q26" s="1"/>
      <c r="V26" s="1"/>
    </row>
    <row r="27" spans="1:22" x14ac:dyDescent="0.2">
      <c r="A27" s="5">
        <f t="shared" si="2"/>
        <v>9</v>
      </c>
      <c r="B27" s="10" t="s">
        <v>1</v>
      </c>
      <c r="C27" s="5">
        <f>A2</f>
        <v>1</v>
      </c>
      <c r="E27" s="5">
        <f>A9</f>
        <v>8</v>
      </c>
      <c r="F27" s="10" t="s">
        <v>1</v>
      </c>
      <c r="G27" s="5">
        <f>A11</f>
        <v>10</v>
      </c>
      <c r="J27" s="5">
        <f t="shared" si="3"/>
        <v>5</v>
      </c>
      <c r="K27" s="10" t="s">
        <v>1</v>
      </c>
      <c r="L27" s="5">
        <f>A9</f>
        <v>8</v>
      </c>
      <c r="M27" s="11"/>
      <c r="Q27" s="1"/>
      <c r="V27" s="1"/>
    </row>
    <row r="28" spans="1:22" x14ac:dyDescent="0.2">
      <c r="A28" s="5">
        <f t="shared" si="2"/>
        <v>10</v>
      </c>
      <c r="B28" s="10" t="s">
        <v>1</v>
      </c>
      <c r="C28" s="5">
        <f>A6</f>
        <v>5</v>
      </c>
      <c r="E28" s="5">
        <f>A10</f>
        <v>9</v>
      </c>
      <c r="F28" s="10" t="s">
        <v>1</v>
      </c>
      <c r="G28" s="5">
        <f>A8</f>
        <v>7</v>
      </c>
      <c r="J28" s="5">
        <f t="shared" si="3"/>
        <v>6</v>
      </c>
      <c r="K28" s="10" t="s">
        <v>1</v>
      </c>
      <c r="L28" s="5">
        <f>A8</f>
        <v>7</v>
      </c>
      <c r="M28" s="11"/>
      <c r="Q28" s="1"/>
      <c r="V28" s="1"/>
    </row>
    <row r="30" spans="1:22" x14ac:dyDescent="0.2">
      <c r="A30" s="7" t="str">
        <f>D4</f>
        <v>Speelronde 3</v>
      </c>
      <c r="B30" s="5"/>
      <c r="C30" s="9">
        <f>E4</f>
        <v>42308</v>
      </c>
      <c r="E30" s="7" t="str">
        <f>D7</f>
        <v>Speelronde 6</v>
      </c>
      <c r="F30" s="5"/>
      <c r="G30" s="9">
        <f>E7</f>
        <v>42385</v>
      </c>
      <c r="J30" s="7" t="str">
        <f>D10</f>
        <v>Speelronde 9</v>
      </c>
      <c r="K30" s="5"/>
      <c r="L30" s="9">
        <f>E10</f>
        <v>42469</v>
      </c>
      <c r="M30" s="26"/>
      <c r="P30" s="2"/>
      <c r="R30" s="4"/>
    </row>
    <row r="31" spans="1:22" x14ac:dyDescent="0.2">
      <c r="A31" s="5">
        <f>A2</f>
        <v>1</v>
      </c>
      <c r="B31" s="10" t="s">
        <v>1</v>
      </c>
      <c r="C31" s="5">
        <f>A9</f>
        <v>8</v>
      </c>
      <c r="E31" s="5">
        <f>A5</f>
        <v>4</v>
      </c>
      <c r="F31" s="10" t="s">
        <v>1</v>
      </c>
      <c r="G31" s="5">
        <f>A3</f>
        <v>2</v>
      </c>
      <c r="J31" s="5">
        <f>A2</f>
        <v>1</v>
      </c>
      <c r="K31" s="10" t="s">
        <v>1</v>
      </c>
      <c r="L31" s="5">
        <f>A3</f>
        <v>2</v>
      </c>
      <c r="M31" s="11"/>
      <c r="Q31" s="1"/>
      <c r="V31" s="1"/>
    </row>
    <row r="32" spans="1:22" x14ac:dyDescent="0.2">
      <c r="A32" s="5">
        <f t="shared" ref="A32:A34" si="4">A3</f>
        <v>2</v>
      </c>
      <c r="B32" s="10" t="s">
        <v>1</v>
      </c>
      <c r="C32" s="5">
        <f>A8</f>
        <v>7</v>
      </c>
      <c r="E32" s="5">
        <f>A6</f>
        <v>5</v>
      </c>
      <c r="F32" s="10" t="s">
        <v>1</v>
      </c>
      <c r="G32" s="5">
        <f>A2</f>
        <v>1</v>
      </c>
      <c r="J32" s="5">
        <f>A8</f>
        <v>7</v>
      </c>
      <c r="K32" s="10" t="s">
        <v>1</v>
      </c>
      <c r="L32" s="5">
        <f>A6</f>
        <v>5</v>
      </c>
      <c r="M32" s="11"/>
      <c r="Q32" s="1"/>
      <c r="V32" s="1"/>
    </row>
    <row r="33" spans="1:23" x14ac:dyDescent="0.2">
      <c r="A33" s="5">
        <f t="shared" si="4"/>
        <v>3</v>
      </c>
      <c r="B33" s="10" t="s">
        <v>1</v>
      </c>
      <c r="C33" s="5">
        <f>A7</f>
        <v>6</v>
      </c>
      <c r="E33" s="5">
        <f>A7</f>
        <v>6</v>
      </c>
      <c r="F33" s="10" t="s">
        <v>1</v>
      </c>
      <c r="G33" s="5">
        <f>A10</f>
        <v>9</v>
      </c>
      <c r="J33" s="5">
        <f>A9</f>
        <v>8</v>
      </c>
      <c r="K33" s="10" t="s">
        <v>1</v>
      </c>
      <c r="L33" s="5">
        <f>A5</f>
        <v>4</v>
      </c>
      <c r="M33" s="11"/>
      <c r="Q33" s="1"/>
      <c r="V33" s="1"/>
    </row>
    <row r="34" spans="1:23" x14ac:dyDescent="0.2">
      <c r="A34" s="5">
        <f t="shared" si="4"/>
        <v>4</v>
      </c>
      <c r="B34" s="10" t="s">
        <v>1</v>
      </c>
      <c r="C34" s="5">
        <f>A6</f>
        <v>5</v>
      </c>
      <c r="E34" s="5">
        <f>A8</f>
        <v>7</v>
      </c>
      <c r="F34" s="10" t="s">
        <v>1</v>
      </c>
      <c r="G34" s="5">
        <f>A9</f>
        <v>8</v>
      </c>
      <c r="J34" s="5">
        <f>A10</f>
        <v>9</v>
      </c>
      <c r="K34" s="10" t="s">
        <v>1</v>
      </c>
      <c r="L34" s="5">
        <f>A4</f>
        <v>3</v>
      </c>
      <c r="M34" s="11"/>
      <c r="Q34" s="1"/>
      <c r="V34" s="1"/>
    </row>
    <row r="35" spans="1:23" x14ac:dyDescent="0.2">
      <c r="A35" s="5">
        <f>A10</f>
        <v>9</v>
      </c>
      <c r="B35" s="10" t="s">
        <v>1</v>
      </c>
      <c r="C35" s="5">
        <f>A11</f>
        <v>10</v>
      </c>
      <c r="E35" s="5">
        <f>A11</f>
        <v>10</v>
      </c>
      <c r="F35" s="10" t="s">
        <v>1</v>
      </c>
      <c r="G35" s="5">
        <f>A4</f>
        <v>3</v>
      </c>
      <c r="J35" s="5">
        <f>A11</f>
        <v>10</v>
      </c>
      <c r="K35" s="10" t="s">
        <v>1</v>
      </c>
      <c r="L35" s="5">
        <f>A7</f>
        <v>6</v>
      </c>
      <c r="M35" s="11"/>
      <c r="Q35" s="1"/>
      <c r="V35" s="1"/>
    </row>
    <row r="38" spans="1:23" x14ac:dyDescent="0.2">
      <c r="A38" s="7" t="str">
        <f>H2</f>
        <v>Speelronde 10</v>
      </c>
      <c r="B38" s="5"/>
      <c r="C38" s="9">
        <f>J2</f>
        <v>42434</v>
      </c>
      <c r="E38" s="7" t="str">
        <f>H5</f>
        <v>Speelronde 13</v>
      </c>
      <c r="F38" s="5"/>
      <c r="G38" s="9">
        <f>J5</f>
        <v>42399</v>
      </c>
      <c r="J38" s="7" t="str">
        <f>H8</f>
        <v xml:space="preserve">Speelronde 16 </v>
      </c>
      <c r="K38" s="5"/>
      <c r="L38" s="9" t="s">
        <v>64</v>
      </c>
      <c r="M38" s="26"/>
      <c r="P38" s="2"/>
      <c r="R38" s="4"/>
      <c r="U38" s="2"/>
      <c r="W38" s="4"/>
    </row>
    <row r="39" spans="1:23" x14ac:dyDescent="0.2">
      <c r="A39" s="5">
        <f>A11</f>
        <v>10</v>
      </c>
      <c r="B39" s="10" t="s">
        <v>1</v>
      </c>
      <c r="C39" s="5">
        <f t="shared" ref="C39:C43" si="5">A2</f>
        <v>1</v>
      </c>
      <c r="E39" s="5">
        <f>A4</f>
        <v>3</v>
      </c>
      <c r="F39" s="10" t="s">
        <v>1</v>
      </c>
      <c r="G39" s="5">
        <f>A6</f>
        <v>5</v>
      </c>
      <c r="J39" s="5">
        <f>A5</f>
        <v>4</v>
      </c>
      <c r="K39" s="10" t="s">
        <v>1</v>
      </c>
      <c r="L39" s="5">
        <f>A2</f>
        <v>1</v>
      </c>
      <c r="M39" s="11"/>
      <c r="Q39" s="1"/>
      <c r="V39" s="1"/>
    </row>
    <row r="40" spans="1:23" x14ac:dyDescent="0.2">
      <c r="A40" s="5">
        <f>A10</f>
        <v>9</v>
      </c>
      <c r="B40" s="10" t="s">
        <v>1</v>
      </c>
      <c r="C40" s="5">
        <f t="shared" si="5"/>
        <v>2</v>
      </c>
      <c r="E40" s="5">
        <f>A3</f>
        <v>2</v>
      </c>
      <c r="F40" s="10" t="s">
        <v>1</v>
      </c>
      <c r="G40" s="5">
        <f>A7</f>
        <v>6</v>
      </c>
      <c r="J40" s="5">
        <f>A4</f>
        <v>3</v>
      </c>
      <c r="K40" s="10" t="s">
        <v>1</v>
      </c>
      <c r="L40" s="5">
        <f>A3</f>
        <v>2</v>
      </c>
      <c r="M40" s="11"/>
      <c r="Q40" s="1"/>
      <c r="V40" s="1"/>
    </row>
    <row r="41" spans="1:23" x14ac:dyDescent="0.2">
      <c r="A41" s="5">
        <f>A9</f>
        <v>8</v>
      </c>
      <c r="B41" s="10" t="s">
        <v>1</v>
      </c>
      <c r="C41" s="5">
        <f t="shared" si="5"/>
        <v>3</v>
      </c>
      <c r="E41" s="5">
        <f>A2</f>
        <v>1</v>
      </c>
      <c r="F41" s="10" t="s">
        <v>1</v>
      </c>
      <c r="G41" s="5">
        <f>A8</f>
        <v>7</v>
      </c>
      <c r="J41" s="5">
        <f>A11</f>
        <v>10</v>
      </c>
      <c r="K41" s="10" t="s">
        <v>1</v>
      </c>
      <c r="L41" s="5">
        <f>A8</f>
        <v>7</v>
      </c>
      <c r="M41" s="11"/>
      <c r="Q41" s="1"/>
      <c r="V41" s="1"/>
    </row>
    <row r="42" spans="1:23" x14ac:dyDescent="0.2">
      <c r="A42" s="5">
        <f>A8</f>
        <v>7</v>
      </c>
      <c r="B42" s="10" t="s">
        <v>1</v>
      </c>
      <c r="C42" s="5">
        <f t="shared" si="5"/>
        <v>4</v>
      </c>
      <c r="E42" s="5">
        <f>A10</f>
        <v>9</v>
      </c>
      <c r="F42" s="10" t="s">
        <v>1</v>
      </c>
      <c r="G42" s="5">
        <f>A9</f>
        <v>8</v>
      </c>
      <c r="J42" s="5">
        <f>A7</f>
        <v>6</v>
      </c>
      <c r="K42" s="10" t="s">
        <v>1</v>
      </c>
      <c r="L42" s="5">
        <f>A9</f>
        <v>8</v>
      </c>
      <c r="M42" s="11"/>
      <c r="Q42" s="1"/>
      <c r="V42" s="1"/>
    </row>
    <row r="43" spans="1:23" x14ac:dyDescent="0.2">
      <c r="A43" s="5">
        <f>A7</f>
        <v>6</v>
      </c>
      <c r="B43" s="10" t="s">
        <v>1</v>
      </c>
      <c r="C43" s="5">
        <f t="shared" si="5"/>
        <v>5</v>
      </c>
      <c r="E43" s="5">
        <f>A5</f>
        <v>4</v>
      </c>
      <c r="F43" s="10" t="s">
        <v>1</v>
      </c>
      <c r="G43" s="5">
        <f>A11</f>
        <v>10</v>
      </c>
      <c r="J43" s="5">
        <f>A6</f>
        <v>5</v>
      </c>
      <c r="K43" s="10" t="s">
        <v>1</v>
      </c>
      <c r="L43" s="5">
        <f>A10</f>
        <v>9</v>
      </c>
      <c r="M43" s="11"/>
      <c r="Q43" s="1"/>
      <c r="V43" s="1"/>
    </row>
    <row r="45" spans="1:23" x14ac:dyDescent="0.2">
      <c r="A45" s="7" t="str">
        <f>H3</f>
        <v>Speelronde 11</v>
      </c>
      <c r="B45" s="5"/>
      <c r="C45" s="9">
        <f>J3</f>
        <v>42476</v>
      </c>
      <c r="E45" s="7" t="str">
        <f>H6</f>
        <v>Speelronde 14</v>
      </c>
      <c r="F45" s="5"/>
      <c r="G45" s="9">
        <f>J6</f>
        <v>42350</v>
      </c>
      <c r="J45" s="7" t="str">
        <f>H9</f>
        <v>Speelronde 17</v>
      </c>
      <c r="K45" s="5"/>
      <c r="L45" s="9">
        <f>J9</f>
        <v>42448</v>
      </c>
      <c r="M45" s="26"/>
      <c r="P45" s="2"/>
      <c r="R45" s="4"/>
    </row>
    <row r="46" spans="1:23" x14ac:dyDescent="0.2">
      <c r="A46" s="5">
        <f>A5</f>
        <v>4</v>
      </c>
      <c r="B46" s="10" t="s">
        <v>1</v>
      </c>
      <c r="C46" s="5">
        <f>A7</f>
        <v>6</v>
      </c>
      <c r="E46" s="5">
        <f>A7</f>
        <v>6</v>
      </c>
      <c r="F46" s="10" t="s">
        <v>1</v>
      </c>
      <c r="G46" s="5">
        <f>A2</f>
        <v>1</v>
      </c>
      <c r="J46" s="5">
        <f>A11</f>
        <v>10</v>
      </c>
      <c r="K46" s="10" t="s">
        <v>1</v>
      </c>
      <c r="L46" s="5">
        <f>A3</f>
        <v>2</v>
      </c>
      <c r="M46" s="11"/>
      <c r="Q46" s="1"/>
    </row>
    <row r="47" spans="1:23" x14ac:dyDescent="0.2">
      <c r="A47" s="5">
        <f>A4</f>
        <v>3</v>
      </c>
      <c r="B47" s="10" t="s">
        <v>1</v>
      </c>
      <c r="C47" s="5">
        <f>A8</f>
        <v>7</v>
      </c>
      <c r="E47" s="5">
        <f>A6</f>
        <v>5</v>
      </c>
      <c r="F47" s="10" t="s">
        <v>1</v>
      </c>
      <c r="G47" s="5">
        <f>A3</f>
        <v>2</v>
      </c>
      <c r="J47" s="5">
        <f>A2</f>
        <v>1</v>
      </c>
      <c r="K47" s="10" t="s">
        <v>1</v>
      </c>
      <c r="L47" s="5">
        <f t="shared" ref="L47:L50" si="6">A4</f>
        <v>3</v>
      </c>
      <c r="M47" s="11"/>
      <c r="Q47" s="1"/>
    </row>
    <row r="48" spans="1:23" x14ac:dyDescent="0.2">
      <c r="A48" s="5">
        <f>A3</f>
        <v>2</v>
      </c>
      <c r="B48" s="10" t="s">
        <v>1</v>
      </c>
      <c r="C48" s="5">
        <f>A9</f>
        <v>8</v>
      </c>
      <c r="E48" s="5">
        <f>A5</f>
        <v>4</v>
      </c>
      <c r="F48" s="10" t="s">
        <v>1</v>
      </c>
      <c r="G48" s="5">
        <f>A4</f>
        <v>3</v>
      </c>
      <c r="J48" s="5">
        <f>A10</f>
        <v>9</v>
      </c>
      <c r="K48" s="10" t="s">
        <v>1</v>
      </c>
      <c r="L48" s="5">
        <f t="shared" si="6"/>
        <v>4</v>
      </c>
      <c r="M48" s="11"/>
      <c r="Q48" s="1"/>
    </row>
    <row r="49" spans="1:18" x14ac:dyDescent="0.2">
      <c r="A49" s="5">
        <f>A2</f>
        <v>1</v>
      </c>
      <c r="B49" s="10" t="s">
        <v>1</v>
      </c>
      <c r="C49" s="5">
        <f>A10</f>
        <v>9</v>
      </c>
      <c r="E49" s="5">
        <f>A11</f>
        <v>10</v>
      </c>
      <c r="F49" s="10" t="s">
        <v>1</v>
      </c>
      <c r="G49" s="5">
        <f>A9</f>
        <v>8</v>
      </c>
      <c r="J49" s="5">
        <f>A9</f>
        <v>8</v>
      </c>
      <c r="K49" s="10" t="s">
        <v>1</v>
      </c>
      <c r="L49" s="5">
        <f t="shared" si="6"/>
        <v>5</v>
      </c>
      <c r="M49" s="11"/>
      <c r="Q49" s="1"/>
    </row>
    <row r="50" spans="1:18" x14ac:dyDescent="0.2">
      <c r="A50" s="5">
        <f>A6</f>
        <v>5</v>
      </c>
      <c r="B50" s="10" t="s">
        <v>1</v>
      </c>
      <c r="C50" s="5">
        <f>A11</f>
        <v>10</v>
      </c>
      <c r="E50" s="5">
        <f>A8</f>
        <v>7</v>
      </c>
      <c r="F50" s="10" t="s">
        <v>1</v>
      </c>
      <c r="G50" s="5">
        <f>A10</f>
        <v>9</v>
      </c>
      <c r="J50" s="5">
        <f>A8</f>
        <v>7</v>
      </c>
      <c r="K50" s="10" t="s">
        <v>1</v>
      </c>
      <c r="L50" s="5">
        <f t="shared" si="6"/>
        <v>6</v>
      </c>
      <c r="M50" s="11"/>
      <c r="Q50" s="1"/>
    </row>
    <row r="52" spans="1:18" x14ac:dyDescent="0.2">
      <c r="A52" s="7" t="str">
        <f>H4</f>
        <v>Speelronde 12</v>
      </c>
      <c r="B52" s="5"/>
      <c r="C52" s="9">
        <f>J4</f>
        <v>42336</v>
      </c>
      <c r="E52" s="7" t="str">
        <f>H7</f>
        <v>Speelronde 15</v>
      </c>
      <c r="F52" s="5"/>
      <c r="G52" s="9">
        <f>J7</f>
        <v>42329</v>
      </c>
      <c r="J52" s="7" t="str">
        <f>H10</f>
        <v>Speelronde 18</v>
      </c>
      <c r="K52" s="5"/>
      <c r="L52" s="9">
        <f>J10</f>
        <v>42441</v>
      </c>
      <c r="M52" s="26"/>
      <c r="P52" s="2"/>
      <c r="R52" s="4"/>
    </row>
    <row r="53" spans="1:18" x14ac:dyDescent="0.2">
      <c r="A53" s="5">
        <f>A9</f>
        <v>8</v>
      </c>
      <c r="B53" s="10" t="s">
        <v>1</v>
      </c>
      <c r="C53" s="5">
        <f>A2</f>
        <v>1</v>
      </c>
      <c r="E53" s="5">
        <f>A3</f>
        <v>2</v>
      </c>
      <c r="F53" s="10" t="s">
        <v>1</v>
      </c>
      <c r="G53" s="5">
        <f>A5</f>
        <v>4</v>
      </c>
      <c r="J53" s="5">
        <f>A3</f>
        <v>2</v>
      </c>
      <c r="K53" s="10" t="s">
        <v>1</v>
      </c>
      <c r="L53" s="5">
        <f>A2</f>
        <v>1</v>
      </c>
      <c r="M53" s="11"/>
      <c r="Q53" s="1"/>
    </row>
    <row r="54" spans="1:18" x14ac:dyDescent="0.2">
      <c r="A54" s="5">
        <f>A8</f>
        <v>7</v>
      </c>
      <c r="B54" s="10" t="s">
        <v>1</v>
      </c>
      <c r="C54" s="5">
        <f>A3</f>
        <v>2</v>
      </c>
      <c r="E54" s="5">
        <f>A2</f>
        <v>1</v>
      </c>
      <c r="F54" s="10" t="s">
        <v>1</v>
      </c>
      <c r="G54" s="5">
        <f t="shared" ref="G54:G55" si="7">A6</f>
        <v>5</v>
      </c>
      <c r="J54" s="5">
        <f>A6</f>
        <v>5</v>
      </c>
      <c r="K54" s="10" t="s">
        <v>1</v>
      </c>
      <c r="L54" s="5">
        <f>A8</f>
        <v>7</v>
      </c>
      <c r="M54" s="11"/>
      <c r="Q54" s="1"/>
    </row>
    <row r="55" spans="1:18" x14ac:dyDescent="0.2">
      <c r="A55" s="5">
        <f>A7</f>
        <v>6</v>
      </c>
      <c r="B55" s="10" t="s">
        <v>1</v>
      </c>
      <c r="C55" s="5">
        <f>A4</f>
        <v>3</v>
      </c>
      <c r="E55" s="5">
        <f>A10</f>
        <v>9</v>
      </c>
      <c r="F55" s="10" t="s">
        <v>1</v>
      </c>
      <c r="G55" s="5">
        <f t="shared" si="7"/>
        <v>6</v>
      </c>
      <c r="J55" s="5">
        <f>A5</f>
        <v>4</v>
      </c>
      <c r="K55" s="10" t="s">
        <v>1</v>
      </c>
      <c r="L55" s="5">
        <f t="shared" ref="L55:L57" si="8">A9</f>
        <v>8</v>
      </c>
      <c r="M55" s="11"/>
      <c r="Q55" s="1"/>
    </row>
    <row r="56" spans="1:18" x14ac:dyDescent="0.2">
      <c r="A56" s="5">
        <f>A6</f>
        <v>5</v>
      </c>
      <c r="B56" s="10" t="s">
        <v>1</v>
      </c>
      <c r="C56" s="5">
        <f>A5</f>
        <v>4</v>
      </c>
      <c r="E56" s="5">
        <f>A9</f>
        <v>8</v>
      </c>
      <c r="F56" s="10" t="s">
        <v>1</v>
      </c>
      <c r="G56" s="5">
        <f>A8</f>
        <v>7</v>
      </c>
      <c r="J56" s="5">
        <f>A4</f>
        <v>3</v>
      </c>
      <c r="K56" s="10" t="s">
        <v>1</v>
      </c>
      <c r="L56" s="5">
        <f t="shared" si="8"/>
        <v>9</v>
      </c>
      <c r="M56" s="11"/>
      <c r="Q56" s="1"/>
    </row>
    <row r="57" spans="1:18" x14ac:dyDescent="0.2">
      <c r="A57" s="5">
        <f>A11</f>
        <v>10</v>
      </c>
      <c r="B57" s="10" t="s">
        <v>1</v>
      </c>
      <c r="C57" s="5">
        <f>A10</f>
        <v>9</v>
      </c>
      <c r="E57" s="5">
        <f>A4</f>
        <v>3</v>
      </c>
      <c r="F57" s="10" t="s">
        <v>1</v>
      </c>
      <c r="G57" s="5">
        <f>A11</f>
        <v>10</v>
      </c>
      <c r="J57" s="5">
        <f>A7</f>
        <v>6</v>
      </c>
      <c r="K57" s="10" t="s">
        <v>1</v>
      </c>
      <c r="L57" s="5">
        <f t="shared" si="8"/>
        <v>10</v>
      </c>
      <c r="M57" s="11"/>
      <c r="Q5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85" zoomScaleNormal="85" workbookViewId="0">
      <selection activeCell="H14" sqref="H14"/>
    </sheetView>
  </sheetViews>
  <sheetFormatPr defaultRowHeight="12.75" x14ac:dyDescent="0.2"/>
  <cols>
    <col min="1" max="1" width="19.7109375" customWidth="1"/>
    <col min="2" max="2" width="4.7109375" customWidth="1"/>
    <col min="3" max="3" width="19.7109375" customWidth="1"/>
    <col min="4" max="4" width="15.28515625" customWidth="1"/>
    <col min="5" max="5" width="19.7109375" customWidth="1"/>
    <col min="6" max="6" width="4.7109375" customWidth="1"/>
    <col min="7" max="7" width="19.7109375" customWidth="1"/>
    <col min="8" max="8" width="14.28515625" customWidth="1"/>
    <col min="9" max="9" width="7.85546875" customWidth="1"/>
    <col min="10" max="10" width="19.7109375" customWidth="1"/>
    <col min="11" max="11" width="4.7109375" customWidth="1"/>
    <col min="12" max="12" width="20.42578125" customWidth="1"/>
    <col min="13" max="13" width="7.42578125" customWidth="1"/>
    <col min="14" max="14" width="14.7109375" customWidth="1"/>
    <col min="16" max="16" width="18.28515625" bestFit="1" customWidth="1"/>
    <col min="17" max="17" width="1.5703125" bestFit="1" customWidth="1"/>
    <col min="18" max="18" width="18.28515625" bestFit="1" customWidth="1"/>
    <col min="21" max="21" width="18.28515625" bestFit="1" customWidth="1"/>
    <col min="23" max="23" width="11" bestFit="1" customWidth="1"/>
  </cols>
  <sheetData>
    <row r="1" spans="1:23" x14ac:dyDescent="0.2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  <c r="H1" s="7" t="s">
        <v>28</v>
      </c>
      <c r="I1" s="7"/>
      <c r="J1" s="7" t="s">
        <v>29</v>
      </c>
    </row>
    <row r="2" spans="1:23" x14ac:dyDescent="0.2">
      <c r="A2" s="5">
        <v>1</v>
      </c>
      <c r="B2" s="5">
        <v>1</v>
      </c>
      <c r="D2" s="5" t="s">
        <v>0</v>
      </c>
      <c r="E2" s="6">
        <v>42483</v>
      </c>
      <c r="H2" s="5" t="s">
        <v>10</v>
      </c>
      <c r="I2" s="5"/>
      <c r="J2" s="6">
        <v>42434</v>
      </c>
    </row>
    <row r="3" spans="1:23" x14ac:dyDescent="0.2">
      <c r="A3" s="5">
        <v>2</v>
      </c>
      <c r="B3" s="5">
        <v>2</v>
      </c>
      <c r="D3" s="5" t="s">
        <v>2</v>
      </c>
      <c r="E3" s="6">
        <v>42413</v>
      </c>
      <c r="H3" s="5" t="s">
        <v>11</v>
      </c>
      <c r="I3" s="5"/>
      <c r="J3" s="6">
        <v>42476</v>
      </c>
    </row>
    <row r="4" spans="1:23" x14ac:dyDescent="0.2">
      <c r="A4" s="5">
        <v>3</v>
      </c>
      <c r="B4" s="5">
        <v>3</v>
      </c>
      <c r="D4" s="5" t="s">
        <v>3</v>
      </c>
      <c r="E4" s="6">
        <v>42308</v>
      </c>
      <c r="H4" s="5" t="s">
        <v>12</v>
      </c>
      <c r="I4" s="5"/>
      <c r="J4" s="6">
        <v>42336</v>
      </c>
    </row>
    <row r="5" spans="1:23" x14ac:dyDescent="0.2">
      <c r="A5" s="5">
        <v>4</v>
      </c>
      <c r="B5" s="5">
        <v>4</v>
      </c>
      <c r="D5" s="5" t="s">
        <v>4</v>
      </c>
      <c r="E5" s="6">
        <v>42315</v>
      </c>
      <c r="H5" s="5" t="s">
        <v>13</v>
      </c>
      <c r="I5" s="5"/>
      <c r="J5" s="6">
        <v>42399</v>
      </c>
    </row>
    <row r="6" spans="1:23" x14ac:dyDescent="0.2">
      <c r="A6" s="5">
        <v>5</v>
      </c>
      <c r="B6" s="5">
        <v>5</v>
      </c>
      <c r="D6" s="5" t="s">
        <v>5</v>
      </c>
      <c r="E6" s="6">
        <v>42322</v>
      </c>
      <c r="H6" s="5" t="s">
        <v>14</v>
      </c>
      <c r="I6" s="5"/>
      <c r="J6" s="6">
        <v>42350</v>
      </c>
    </row>
    <row r="7" spans="1:23" x14ac:dyDescent="0.2">
      <c r="A7" s="5">
        <v>6</v>
      </c>
      <c r="B7" s="5">
        <v>6</v>
      </c>
      <c r="D7" s="5" t="s">
        <v>6</v>
      </c>
      <c r="E7" s="6">
        <v>42385</v>
      </c>
      <c r="H7" s="5" t="s">
        <v>15</v>
      </c>
      <c r="I7" s="5"/>
      <c r="J7" s="6">
        <v>42329</v>
      </c>
    </row>
    <row r="8" spans="1:23" x14ac:dyDescent="0.2">
      <c r="A8" s="5">
        <v>7</v>
      </c>
      <c r="B8" s="5">
        <v>7</v>
      </c>
      <c r="D8" s="5" t="s">
        <v>7</v>
      </c>
      <c r="E8" s="6">
        <v>42392</v>
      </c>
      <c r="H8" s="27" t="s">
        <v>61</v>
      </c>
      <c r="I8" s="27" t="s">
        <v>62</v>
      </c>
      <c r="J8" s="28">
        <v>42343</v>
      </c>
      <c r="K8" s="27"/>
      <c r="L8" s="27" t="s">
        <v>61</v>
      </c>
      <c r="M8" s="27" t="s">
        <v>63</v>
      </c>
      <c r="N8" s="28">
        <v>42357</v>
      </c>
    </row>
    <row r="9" spans="1:23" x14ac:dyDescent="0.2">
      <c r="A9" s="5">
        <v>8</v>
      </c>
      <c r="B9" s="5">
        <v>8</v>
      </c>
      <c r="D9" s="5" t="s">
        <v>8</v>
      </c>
      <c r="E9" s="6">
        <v>42462</v>
      </c>
      <c r="H9" s="5" t="s">
        <v>17</v>
      </c>
      <c r="I9" s="5"/>
      <c r="J9" s="6">
        <v>42448</v>
      </c>
    </row>
    <row r="10" spans="1:23" x14ac:dyDescent="0.2">
      <c r="A10" s="5">
        <v>9</v>
      </c>
      <c r="B10" s="5">
        <v>9</v>
      </c>
      <c r="D10" s="5" t="s">
        <v>9</v>
      </c>
      <c r="E10" s="6">
        <v>42469</v>
      </c>
      <c r="H10" s="5" t="s">
        <v>18</v>
      </c>
      <c r="I10" s="5"/>
      <c r="J10" s="6">
        <v>42441</v>
      </c>
    </row>
    <row r="11" spans="1:23" x14ac:dyDescent="0.2">
      <c r="A11" s="5">
        <v>10</v>
      </c>
      <c r="B11" s="5">
        <v>10</v>
      </c>
      <c r="E11" s="18"/>
      <c r="H11" s="3"/>
      <c r="I11" s="3"/>
    </row>
    <row r="12" spans="1:23" x14ac:dyDescent="0.2">
      <c r="H12" s="3"/>
      <c r="I12" s="3"/>
    </row>
    <row r="16" spans="1:23" x14ac:dyDescent="0.2">
      <c r="A16" s="7" t="str">
        <f>D2</f>
        <v>Speelronde 1</v>
      </c>
      <c r="B16" s="5"/>
      <c r="C16" s="9">
        <f>E2</f>
        <v>42483</v>
      </c>
      <c r="E16" s="7" t="str">
        <f>D5</f>
        <v>Speelronde 4</v>
      </c>
      <c r="F16" s="5"/>
      <c r="G16" s="9">
        <f>E5</f>
        <v>42315</v>
      </c>
      <c r="J16" s="7" t="str">
        <f>D8</f>
        <v>Speelronde 7</v>
      </c>
      <c r="K16" s="5"/>
      <c r="L16" s="9">
        <f>E8</f>
        <v>42392</v>
      </c>
      <c r="M16" s="26"/>
      <c r="P16" s="2"/>
      <c r="R16" s="4"/>
      <c r="U16" s="2"/>
      <c r="W16" s="4"/>
    </row>
    <row r="17" spans="1:22" x14ac:dyDescent="0.2">
      <c r="A17" s="5">
        <f t="shared" ref="A17:A21" si="0">A2</f>
        <v>1</v>
      </c>
      <c r="B17" s="10" t="s">
        <v>1</v>
      </c>
      <c r="C17" s="5">
        <f>A11</f>
        <v>10</v>
      </c>
      <c r="E17" s="5">
        <f>A6</f>
        <v>5</v>
      </c>
      <c r="F17" s="10" t="s">
        <v>1</v>
      </c>
      <c r="G17" s="5">
        <f>A4</f>
        <v>3</v>
      </c>
      <c r="J17" s="5">
        <f>A2</f>
        <v>1</v>
      </c>
      <c r="K17" s="10" t="s">
        <v>1</v>
      </c>
      <c r="L17" s="5">
        <f>A5</f>
        <v>4</v>
      </c>
      <c r="M17" s="11"/>
      <c r="Q17" s="1"/>
      <c r="V17" s="1"/>
    </row>
    <row r="18" spans="1:22" x14ac:dyDescent="0.2">
      <c r="A18" s="5">
        <f t="shared" si="0"/>
        <v>2</v>
      </c>
      <c r="B18" s="10" t="s">
        <v>1</v>
      </c>
      <c r="C18" s="5">
        <f>A10</f>
        <v>9</v>
      </c>
      <c r="E18" s="5">
        <f t="shared" ref="E18:E20" si="1">A7</f>
        <v>6</v>
      </c>
      <c r="F18" s="10" t="s">
        <v>1</v>
      </c>
      <c r="G18" s="5">
        <f>A3</f>
        <v>2</v>
      </c>
      <c r="J18" s="5">
        <f>A3</f>
        <v>2</v>
      </c>
      <c r="K18" s="10" t="s">
        <v>1</v>
      </c>
      <c r="L18" s="5">
        <f>A4</f>
        <v>3</v>
      </c>
      <c r="M18" s="11"/>
      <c r="Q18" s="1"/>
      <c r="V18" s="1"/>
    </row>
    <row r="19" spans="1:22" x14ac:dyDescent="0.2">
      <c r="A19" s="5">
        <f t="shared" si="0"/>
        <v>3</v>
      </c>
      <c r="B19" s="10" t="s">
        <v>1</v>
      </c>
      <c r="C19" s="5">
        <f>A9</f>
        <v>8</v>
      </c>
      <c r="E19" s="5">
        <f t="shared" si="1"/>
        <v>7</v>
      </c>
      <c r="F19" s="10" t="s">
        <v>1</v>
      </c>
      <c r="G19" s="5">
        <f>A2</f>
        <v>1</v>
      </c>
      <c r="J19" s="5">
        <f>A8</f>
        <v>7</v>
      </c>
      <c r="K19" s="10" t="s">
        <v>1</v>
      </c>
      <c r="L19" s="5">
        <f>A11</f>
        <v>10</v>
      </c>
      <c r="M19" s="11"/>
      <c r="Q19" s="1"/>
      <c r="V19" s="1"/>
    </row>
    <row r="20" spans="1:22" x14ac:dyDescent="0.2">
      <c r="A20" s="5">
        <f t="shared" si="0"/>
        <v>4</v>
      </c>
      <c r="B20" s="10" t="s">
        <v>1</v>
      </c>
      <c r="C20" s="5">
        <f>A8</f>
        <v>7</v>
      </c>
      <c r="E20" s="5">
        <f t="shared" si="1"/>
        <v>8</v>
      </c>
      <c r="F20" s="10" t="s">
        <v>1</v>
      </c>
      <c r="G20" s="5">
        <f>A10</f>
        <v>9</v>
      </c>
      <c r="J20" s="5">
        <f>A9</f>
        <v>8</v>
      </c>
      <c r="K20" s="10" t="s">
        <v>1</v>
      </c>
      <c r="L20" s="5">
        <f>A7</f>
        <v>6</v>
      </c>
      <c r="M20" s="11"/>
      <c r="Q20" s="1"/>
      <c r="V20" s="1"/>
    </row>
    <row r="21" spans="1:22" x14ac:dyDescent="0.2">
      <c r="A21" s="5">
        <f t="shared" si="0"/>
        <v>5</v>
      </c>
      <c r="B21" s="10" t="s">
        <v>1</v>
      </c>
      <c r="C21" s="5">
        <f>A7</f>
        <v>6</v>
      </c>
      <c r="E21" s="5">
        <f>A11</f>
        <v>10</v>
      </c>
      <c r="F21" s="10" t="s">
        <v>1</v>
      </c>
      <c r="G21" s="5">
        <f>A5</f>
        <v>4</v>
      </c>
      <c r="J21" s="5">
        <f>A10</f>
        <v>9</v>
      </c>
      <c r="K21" s="10" t="s">
        <v>1</v>
      </c>
      <c r="L21" s="5">
        <f>A6</f>
        <v>5</v>
      </c>
      <c r="M21" s="11"/>
      <c r="Q21" s="1"/>
      <c r="V21" s="1"/>
    </row>
    <row r="23" spans="1:22" x14ac:dyDescent="0.2">
      <c r="A23" s="7" t="str">
        <f>D3</f>
        <v>Speelronde 2</v>
      </c>
      <c r="B23" s="5"/>
      <c r="C23" s="9">
        <f>E3</f>
        <v>42413</v>
      </c>
      <c r="E23" s="7" t="str">
        <f>D6</f>
        <v>Speelronde 5</v>
      </c>
      <c r="F23" s="5"/>
      <c r="G23" s="9">
        <f>E6</f>
        <v>42322</v>
      </c>
      <c r="J23" s="7" t="str">
        <f>D9</f>
        <v>Speelronde 8</v>
      </c>
      <c r="K23" s="5"/>
      <c r="L23" s="9">
        <f>E9</f>
        <v>42462</v>
      </c>
      <c r="M23" s="26"/>
      <c r="P23" s="2"/>
      <c r="R23" s="4"/>
    </row>
    <row r="24" spans="1:22" x14ac:dyDescent="0.2">
      <c r="A24" s="5">
        <f>A7</f>
        <v>6</v>
      </c>
      <c r="B24" s="10" t="s">
        <v>1</v>
      </c>
      <c r="C24" s="5">
        <f>A5</f>
        <v>4</v>
      </c>
      <c r="E24" s="5">
        <f>A2</f>
        <v>1</v>
      </c>
      <c r="F24" s="10" t="s">
        <v>1</v>
      </c>
      <c r="G24" s="5">
        <f>A7</f>
        <v>6</v>
      </c>
      <c r="J24" s="5">
        <f>A3</f>
        <v>2</v>
      </c>
      <c r="K24" s="10" t="s">
        <v>1</v>
      </c>
      <c r="L24" s="5">
        <f>A11</f>
        <v>10</v>
      </c>
      <c r="M24" s="11"/>
      <c r="Q24" s="1"/>
      <c r="V24" s="1"/>
    </row>
    <row r="25" spans="1:22" x14ac:dyDescent="0.2">
      <c r="A25" s="5">
        <f t="shared" ref="A25:A28" si="2">A8</f>
        <v>7</v>
      </c>
      <c r="B25" s="10" t="s">
        <v>1</v>
      </c>
      <c r="C25" s="5">
        <f>A4</f>
        <v>3</v>
      </c>
      <c r="E25" s="5">
        <f>A3</f>
        <v>2</v>
      </c>
      <c r="F25" s="10" t="s">
        <v>1</v>
      </c>
      <c r="G25" s="5">
        <f>A6</f>
        <v>5</v>
      </c>
      <c r="J25" s="5">
        <f t="shared" ref="J25:J28" si="3">A4</f>
        <v>3</v>
      </c>
      <c r="K25" s="10" t="s">
        <v>1</v>
      </c>
      <c r="L25" s="5">
        <f>A2</f>
        <v>1</v>
      </c>
      <c r="M25" s="11"/>
      <c r="Q25" s="1"/>
      <c r="V25" s="1"/>
    </row>
    <row r="26" spans="1:22" x14ac:dyDescent="0.2">
      <c r="A26" s="5">
        <f t="shared" si="2"/>
        <v>8</v>
      </c>
      <c r="B26" s="10" t="s">
        <v>1</v>
      </c>
      <c r="C26" s="5">
        <f>A3</f>
        <v>2</v>
      </c>
      <c r="E26" s="5">
        <f>A4</f>
        <v>3</v>
      </c>
      <c r="F26" s="10" t="s">
        <v>1</v>
      </c>
      <c r="G26" s="5">
        <f>A5</f>
        <v>4</v>
      </c>
      <c r="J26" s="5">
        <f t="shared" si="3"/>
        <v>4</v>
      </c>
      <c r="K26" s="10" t="s">
        <v>1</v>
      </c>
      <c r="L26" s="5">
        <f>A10</f>
        <v>9</v>
      </c>
      <c r="M26" s="11"/>
      <c r="Q26" s="1"/>
      <c r="V26" s="1"/>
    </row>
    <row r="27" spans="1:22" x14ac:dyDescent="0.2">
      <c r="A27" s="5">
        <f t="shared" si="2"/>
        <v>9</v>
      </c>
      <c r="B27" s="10" t="s">
        <v>1</v>
      </c>
      <c r="C27" s="5">
        <f>A2</f>
        <v>1</v>
      </c>
      <c r="E27" s="5">
        <f>A9</f>
        <v>8</v>
      </c>
      <c r="F27" s="10" t="s">
        <v>1</v>
      </c>
      <c r="G27" s="5">
        <f>A11</f>
        <v>10</v>
      </c>
      <c r="J27" s="5">
        <f t="shared" si="3"/>
        <v>5</v>
      </c>
      <c r="K27" s="10" t="s">
        <v>1</v>
      </c>
      <c r="L27" s="5">
        <f>A9</f>
        <v>8</v>
      </c>
      <c r="M27" s="11"/>
      <c r="Q27" s="1"/>
      <c r="V27" s="1"/>
    </row>
    <row r="28" spans="1:22" x14ac:dyDescent="0.2">
      <c r="A28" s="5">
        <f t="shared" si="2"/>
        <v>10</v>
      </c>
      <c r="B28" s="10" t="s">
        <v>1</v>
      </c>
      <c r="C28" s="5">
        <f>A6</f>
        <v>5</v>
      </c>
      <c r="E28" s="5">
        <f>A10</f>
        <v>9</v>
      </c>
      <c r="F28" s="10" t="s">
        <v>1</v>
      </c>
      <c r="G28" s="5">
        <f>A8</f>
        <v>7</v>
      </c>
      <c r="J28" s="5">
        <f t="shared" si="3"/>
        <v>6</v>
      </c>
      <c r="K28" s="10" t="s">
        <v>1</v>
      </c>
      <c r="L28" s="5">
        <f>A8</f>
        <v>7</v>
      </c>
      <c r="M28" s="11"/>
      <c r="Q28" s="1"/>
      <c r="V28" s="1"/>
    </row>
    <row r="30" spans="1:22" x14ac:dyDescent="0.2">
      <c r="A30" s="7" t="str">
        <f>D4</f>
        <v>Speelronde 3</v>
      </c>
      <c r="B30" s="5"/>
      <c r="C30" s="9">
        <f>E4</f>
        <v>42308</v>
      </c>
      <c r="E30" s="7" t="str">
        <f>D7</f>
        <v>Speelronde 6</v>
      </c>
      <c r="F30" s="5"/>
      <c r="G30" s="9">
        <f>E7</f>
        <v>42385</v>
      </c>
      <c r="J30" s="7" t="str">
        <f>D10</f>
        <v>Speelronde 9</v>
      </c>
      <c r="K30" s="5"/>
      <c r="L30" s="9">
        <f>E10</f>
        <v>42469</v>
      </c>
      <c r="M30" s="26"/>
      <c r="P30" s="2"/>
      <c r="R30" s="4"/>
    </row>
    <row r="31" spans="1:22" x14ac:dyDescent="0.2">
      <c r="A31" s="5">
        <f>A2</f>
        <v>1</v>
      </c>
      <c r="B31" s="10" t="s">
        <v>1</v>
      </c>
      <c r="C31" s="5">
        <f>A9</f>
        <v>8</v>
      </c>
      <c r="E31" s="5">
        <f>A5</f>
        <v>4</v>
      </c>
      <c r="F31" s="10" t="s">
        <v>1</v>
      </c>
      <c r="G31" s="5">
        <f>A3</f>
        <v>2</v>
      </c>
      <c r="J31" s="5">
        <f>A2</f>
        <v>1</v>
      </c>
      <c r="K31" s="10" t="s">
        <v>1</v>
      </c>
      <c r="L31" s="5">
        <f>A3</f>
        <v>2</v>
      </c>
      <c r="M31" s="11"/>
      <c r="Q31" s="1"/>
      <c r="V31" s="1"/>
    </row>
    <row r="32" spans="1:22" x14ac:dyDescent="0.2">
      <c r="A32" s="5">
        <f t="shared" ref="A32:A34" si="4">A3</f>
        <v>2</v>
      </c>
      <c r="B32" s="10" t="s">
        <v>1</v>
      </c>
      <c r="C32" s="5">
        <f>A8</f>
        <v>7</v>
      </c>
      <c r="E32" s="5">
        <f>A6</f>
        <v>5</v>
      </c>
      <c r="F32" s="10" t="s">
        <v>1</v>
      </c>
      <c r="G32" s="5">
        <f>A2</f>
        <v>1</v>
      </c>
      <c r="J32" s="5">
        <f>A8</f>
        <v>7</v>
      </c>
      <c r="K32" s="10" t="s">
        <v>1</v>
      </c>
      <c r="L32" s="5">
        <f>A6</f>
        <v>5</v>
      </c>
      <c r="M32" s="11"/>
      <c r="Q32" s="1"/>
      <c r="V32" s="1"/>
    </row>
    <row r="33" spans="1:23" x14ac:dyDescent="0.2">
      <c r="A33" s="5">
        <f t="shared" si="4"/>
        <v>3</v>
      </c>
      <c r="B33" s="10" t="s">
        <v>1</v>
      </c>
      <c r="C33" s="5">
        <f>A7</f>
        <v>6</v>
      </c>
      <c r="E33" s="5">
        <f>A7</f>
        <v>6</v>
      </c>
      <c r="F33" s="10" t="s">
        <v>1</v>
      </c>
      <c r="G33" s="5">
        <f>A10</f>
        <v>9</v>
      </c>
      <c r="J33" s="5">
        <f>A9</f>
        <v>8</v>
      </c>
      <c r="K33" s="10" t="s">
        <v>1</v>
      </c>
      <c r="L33" s="5">
        <f>A5</f>
        <v>4</v>
      </c>
      <c r="M33" s="11"/>
      <c r="Q33" s="1"/>
      <c r="V33" s="1"/>
    </row>
    <row r="34" spans="1:23" x14ac:dyDescent="0.2">
      <c r="A34" s="5">
        <f t="shared" si="4"/>
        <v>4</v>
      </c>
      <c r="B34" s="10" t="s">
        <v>1</v>
      </c>
      <c r="C34" s="5">
        <f>A6</f>
        <v>5</v>
      </c>
      <c r="E34" s="5">
        <f>A8</f>
        <v>7</v>
      </c>
      <c r="F34" s="10" t="s">
        <v>1</v>
      </c>
      <c r="G34" s="5">
        <f>A9</f>
        <v>8</v>
      </c>
      <c r="J34" s="5">
        <f>A10</f>
        <v>9</v>
      </c>
      <c r="K34" s="10" t="s">
        <v>1</v>
      </c>
      <c r="L34" s="5">
        <f>A4</f>
        <v>3</v>
      </c>
      <c r="M34" s="11"/>
      <c r="Q34" s="1"/>
      <c r="V34" s="1"/>
    </row>
    <row r="35" spans="1:23" x14ac:dyDescent="0.2">
      <c r="A35" s="5">
        <f>A10</f>
        <v>9</v>
      </c>
      <c r="B35" s="10" t="s">
        <v>1</v>
      </c>
      <c r="C35" s="5">
        <f>A11</f>
        <v>10</v>
      </c>
      <c r="E35" s="5">
        <f>A11</f>
        <v>10</v>
      </c>
      <c r="F35" s="10" t="s">
        <v>1</v>
      </c>
      <c r="G35" s="5">
        <f>A4</f>
        <v>3</v>
      </c>
      <c r="J35" s="5">
        <f>A11</f>
        <v>10</v>
      </c>
      <c r="K35" s="10" t="s">
        <v>1</v>
      </c>
      <c r="L35" s="5">
        <f>A7</f>
        <v>6</v>
      </c>
      <c r="M35" s="11"/>
      <c r="Q35" s="1"/>
      <c r="V35" s="1"/>
    </row>
    <row r="38" spans="1:23" x14ac:dyDescent="0.2">
      <c r="A38" s="7" t="str">
        <f>H2</f>
        <v>Speelronde 10</v>
      </c>
      <c r="B38" s="5"/>
      <c r="C38" s="9">
        <f>J2</f>
        <v>42434</v>
      </c>
      <c r="E38" s="7" t="str">
        <f>H5</f>
        <v>Speelronde 13</v>
      </c>
      <c r="F38" s="5"/>
      <c r="G38" s="9">
        <f>J5</f>
        <v>42399</v>
      </c>
      <c r="J38" s="7" t="str">
        <f>H8</f>
        <v xml:space="preserve">Speelronde 16 </v>
      </c>
      <c r="K38" s="5"/>
      <c r="L38" s="9" t="s">
        <v>64</v>
      </c>
      <c r="M38" s="26"/>
      <c r="P38" s="2"/>
      <c r="R38" s="4"/>
      <c r="U38" s="2"/>
      <c r="W38" s="4"/>
    </row>
    <row r="39" spans="1:23" x14ac:dyDescent="0.2">
      <c r="A39" s="5">
        <f>A11</f>
        <v>10</v>
      </c>
      <c r="B39" s="10" t="s">
        <v>1</v>
      </c>
      <c r="C39" s="5">
        <f t="shared" ref="C39:C43" si="5">A2</f>
        <v>1</v>
      </c>
      <c r="E39" s="5">
        <f>A4</f>
        <v>3</v>
      </c>
      <c r="F39" s="10" t="s">
        <v>1</v>
      </c>
      <c r="G39" s="5">
        <f>A6</f>
        <v>5</v>
      </c>
      <c r="J39" s="5">
        <f>A5</f>
        <v>4</v>
      </c>
      <c r="K39" s="10" t="s">
        <v>1</v>
      </c>
      <c r="L39" s="5">
        <f>A2</f>
        <v>1</v>
      </c>
      <c r="M39" s="11"/>
      <c r="Q39" s="1"/>
      <c r="V39" s="1"/>
    </row>
    <row r="40" spans="1:23" x14ac:dyDescent="0.2">
      <c r="A40" s="5">
        <f>A10</f>
        <v>9</v>
      </c>
      <c r="B40" s="10" t="s">
        <v>1</v>
      </c>
      <c r="C40" s="5">
        <f t="shared" si="5"/>
        <v>2</v>
      </c>
      <c r="E40" s="5">
        <f>A3</f>
        <v>2</v>
      </c>
      <c r="F40" s="10" t="s">
        <v>1</v>
      </c>
      <c r="G40" s="5">
        <f>A7</f>
        <v>6</v>
      </c>
      <c r="J40" s="5">
        <f>A4</f>
        <v>3</v>
      </c>
      <c r="K40" s="10" t="s">
        <v>1</v>
      </c>
      <c r="L40" s="5">
        <f>A3</f>
        <v>2</v>
      </c>
      <c r="M40" s="11"/>
      <c r="Q40" s="1"/>
      <c r="V40" s="1"/>
    </row>
    <row r="41" spans="1:23" x14ac:dyDescent="0.2">
      <c r="A41" s="5">
        <f>A9</f>
        <v>8</v>
      </c>
      <c r="B41" s="10" t="s">
        <v>1</v>
      </c>
      <c r="C41" s="5">
        <f t="shared" si="5"/>
        <v>3</v>
      </c>
      <c r="E41" s="5">
        <f>A2</f>
        <v>1</v>
      </c>
      <c r="F41" s="10" t="s">
        <v>1</v>
      </c>
      <c r="G41" s="5">
        <f>A8</f>
        <v>7</v>
      </c>
      <c r="J41" s="5">
        <f>A11</f>
        <v>10</v>
      </c>
      <c r="K41" s="10" t="s">
        <v>1</v>
      </c>
      <c r="L41" s="5">
        <f>A8</f>
        <v>7</v>
      </c>
      <c r="M41" s="11"/>
      <c r="Q41" s="1"/>
      <c r="V41" s="1"/>
    </row>
    <row r="42" spans="1:23" x14ac:dyDescent="0.2">
      <c r="A42" s="5">
        <f>A8</f>
        <v>7</v>
      </c>
      <c r="B42" s="10" t="s">
        <v>1</v>
      </c>
      <c r="C42" s="5">
        <f t="shared" si="5"/>
        <v>4</v>
      </c>
      <c r="E42" s="5">
        <f>A10</f>
        <v>9</v>
      </c>
      <c r="F42" s="10" t="s">
        <v>1</v>
      </c>
      <c r="G42" s="5">
        <f>A9</f>
        <v>8</v>
      </c>
      <c r="J42" s="5">
        <f>A7</f>
        <v>6</v>
      </c>
      <c r="K42" s="10" t="s">
        <v>1</v>
      </c>
      <c r="L42" s="5">
        <f>A9</f>
        <v>8</v>
      </c>
      <c r="M42" s="11"/>
      <c r="Q42" s="1"/>
      <c r="V42" s="1"/>
    </row>
    <row r="43" spans="1:23" x14ac:dyDescent="0.2">
      <c r="A43" s="5">
        <f>A7</f>
        <v>6</v>
      </c>
      <c r="B43" s="10" t="s">
        <v>1</v>
      </c>
      <c r="C43" s="5">
        <f t="shared" si="5"/>
        <v>5</v>
      </c>
      <c r="E43" s="5">
        <f>A5</f>
        <v>4</v>
      </c>
      <c r="F43" s="10" t="s">
        <v>1</v>
      </c>
      <c r="G43" s="5">
        <f>A11</f>
        <v>10</v>
      </c>
      <c r="J43" s="5">
        <f>A6</f>
        <v>5</v>
      </c>
      <c r="K43" s="10" t="s">
        <v>1</v>
      </c>
      <c r="L43" s="5">
        <f>A10</f>
        <v>9</v>
      </c>
      <c r="M43" s="11"/>
      <c r="Q43" s="1"/>
      <c r="V43" s="1"/>
    </row>
    <row r="45" spans="1:23" x14ac:dyDescent="0.2">
      <c r="A45" s="7" t="str">
        <f>H3</f>
        <v>Speelronde 11</v>
      </c>
      <c r="B45" s="5"/>
      <c r="C45" s="9">
        <f>J3</f>
        <v>42476</v>
      </c>
      <c r="E45" s="7" t="str">
        <f>H6</f>
        <v>Speelronde 14</v>
      </c>
      <c r="F45" s="5"/>
      <c r="G45" s="9">
        <f>J6</f>
        <v>42350</v>
      </c>
      <c r="J45" s="7" t="str">
        <f>H9</f>
        <v>Speelronde 17</v>
      </c>
      <c r="K45" s="5"/>
      <c r="L45" s="9">
        <f>J9</f>
        <v>42448</v>
      </c>
      <c r="M45" s="26"/>
      <c r="P45" s="2"/>
      <c r="R45" s="4"/>
    </row>
    <row r="46" spans="1:23" x14ac:dyDescent="0.2">
      <c r="A46" s="5">
        <f>A5</f>
        <v>4</v>
      </c>
      <c r="B46" s="10" t="s">
        <v>1</v>
      </c>
      <c r="C46" s="5">
        <f>A7</f>
        <v>6</v>
      </c>
      <c r="E46" s="5">
        <f>A7</f>
        <v>6</v>
      </c>
      <c r="F46" s="10" t="s">
        <v>1</v>
      </c>
      <c r="G46" s="5">
        <f>A2</f>
        <v>1</v>
      </c>
      <c r="J46" s="5">
        <f>A11</f>
        <v>10</v>
      </c>
      <c r="K46" s="10" t="s">
        <v>1</v>
      </c>
      <c r="L46" s="5">
        <f>A3</f>
        <v>2</v>
      </c>
      <c r="M46" s="11"/>
      <c r="Q46" s="1"/>
    </row>
    <row r="47" spans="1:23" x14ac:dyDescent="0.2">
      <c r="A47" s="5">
        <f>A4</f>
        <v>3</v>
      </c>
      <c r="B47" s="10" t="s">
        <v>1</v>
      </c>
      <c r="C47" s="5">
        <f>A8</f>
        <v>7</v>
      </c>
      <c r="E47" s="5">
        <f>A6</f>
        <v>5</v>
      </c>
      <c r="F47" s="10" t="s">
        <v>1</v>
      </c>
      <c r="G47" s="5">
        <f>A3</f>
        <v>2</v>
      </c>
      <c r="J47" s="5">
        <f>A2</f>
        <v>1</v>
      </c>
      <c r="K47" s="10" t="s">
        <v>1</v>
      </c>
      <c r="L47" s="5">
        <f t="shared" ref="L47:L50" si="6">A4</f>
        <v>3</v>
      </c>
      <c r="M47" s="11"/>
      <c r="Q47" s="1"/>
    </row>
    <row r="48" spans="1:23" x14ac:dyDescent="0.2">
      <c r="A48" s="5">
        <f>A3</f>
        <v>2</v>
      </c>
      <c r="B48" s="10" t="s">
        <v>1</v>
      </c>
      <c r="C48" s="5">
        <f>A9</f>
        <v>8</v>
      </c>
      <c r="E48" s="5">
        <f>A5</f>
        <v>4</v>
      </c>
      <c r="F48" s="10" t="s">
        <v>1</v>
      </c>
      <c r="G48" s="5">
        <f>A4</f>
        <v>3</v>
      </c>
      <c r="J48" s="5">
        <f>A10</f>
        <v>9</v>
      </c>
      <c r="K48" s="10" t="s">
        <v>1</v>
      </c>
      <c r="L48" s="5">
        <f t="shared" si="6"/>
        <v>4</v>
      </c>
      <c r="M48" s="11"/>
      <c r="Q48" s="1"/>
    </row>
    <row r="49" spans="1:18" x14ac:dyDescent="0.2">
      <c r="A49" s="5">
        <f>A2</f>
        <v>1</v>
      </c>
      <c r="B49" s="10" t="s">
        <v>1</v>
      </c>
      <c r="C49" s="5">
        <f>A10</f>
        <v>9</v>
      </c>
      <c r="E49" s="5">
        <f>A11</f>
        <v>10</v>
      </c>
      <c r="F49" s="10" t="s">
        <v>1</v>
      </c>
      <c r="G49" s="5">
        <f>A9</f>
        <v>8</v>
      </c>
      <c r="J49" s="5">
        <f>A9</f>
        <v>8</v>
      </c>
      <c r="K49" s="10" t="s">
        <v>1</v>
      </c>
      <c r="L49" s="5">
        <f t="shared" si="6"/>
        <v>5</v>
      </c>
      <c r="M49" s="11"/>
      <c r="Q49" s="1"/>
    </row>
    <row r="50" spans="1:18" x14ac:dyDescent="0.2">
      <c r="A50" s="5">
        <f>A6</f>
        <v>5</v>
      </c>
      <c r="B50" s="10" t="s">
        <v>1</v>
      </c>
      <c r="C50" s="5">
        <f>A11</f>
        <v>10</v>
      </c>
      <c r="E50" s="5">
        <f>A8</f>
        <v>7</v>
      </c>
      <c r="F50" s="10" t="s">
        <v>1</v>
      </c>
      <c r="G50" s="5">
        <f>A10</f>
        <v>9</v>
      </c>
      <c r="J50" s="5">
        <f>A8</f>
        <v>7</v>
      </c>
      <c r="K50" s="10" t="s">
        <v>1</v>
      </c>
      <c r="L50" s="5">
        <f t="shared" si="6"/>
        <v>6</v>
      </c>
      <c r="M50" s="11"/>
      <c r="Q50" s="1"/>
    </row>
    <row r="52" spans="1:18" x14ac:dyDescent="0.2">
      <c r="A52" s="7" t="str">
        <f>H4</f>
        <v>Speelronde 12</v>
      </c>
      <c r="B52" s="5"/>
      <c r="C52" s="9">
        <f>J4</f>
        <v>42336</v>
      </c>
      <c r="E52" s="7" t="str">
        <f>H7</f>
        <v>Speelronde 15</v>
      </c>
      <c r="F52" s="5"/>
      <c r="G52" s="9">
        <f>J7</f>
        <v>42329</v>
      </c>
      <c r="J52" s="7" t="str">
        <f>H10</f>
        <v>Speelronde 18</v>
      </c>
      <c r="K52" s="5"/>
      <c r="L52" s="9">
        <f>J10</f>
        <v>42441</v>
      </c>
      <c r="M52" s="26"/>
      <c r="P52" s="2"/>
      <c r="R52" s="4"/>
    </row>
    <row r="53" spans="1:18" x14ac:dyDescent="0.2">
      <c r="A53" s="5">
        <f>A9</f>
        <v>8</v>
      </c>
      <c r="B53" s="10" t="s">
        <v>1</v>
      </c>
      <c r="C53" s="5">
        <f>A2</f>
        <v>1</v>
      </c>
      <c r="E53" s="5">
        <f>A3</f>
        <v>2</v>
      </c>
      <c r="F53" s="10" t="s">
        <v>1</v>
      </c>
      <c r="G53" s="5">
        <f>A5</f>
        <v>4</v>
      </c>
      <c r="J53" s="5">
        <f>A3</f>
        <v>2</v>
      </c>
      <c r="K53" s="10" t="s">
        <v>1</v>
      </c>
      <c r="L53" s="5">
        <f>A2</f>
        <v>1</v>
      </c>
      <c r="M53" s="11"/>
      <c r="Q53" s="1"/>
    </row>
    <row r="54" spans="1:18" x14ac:dyDescent="0.2">
      <c r="A54" s="5">
        <f>A8</f>
        <v>7</v>
      </c>
      <c r="B54" s="10" t="s">
        <v>1</v>
      </c>
      <c r="C54" s="5">
        <f>A3</f>
        <v>2</v>
      </c>
      <c r="E54" s="5">
        <f>A2</f>
        <v>1</v>
      </c>
      <c r="F54" s="10" t="s">
        <v>1</v>
      </c>
      <c r="G54" s="5">
        <f t="shared" ref="G54:G55" si="7">A6</f>
        <v>5</v>
      </c>
      <c r="J54" s="5">
        <f>A6</f>
        <v>5</v>
      </c>
      <c r="K54" s="10" t="s">
        <v>1</v>
      </c>
      <c r="L54" s="5">
        <f>A8</f>
        <v>7</v>
      </c>
      <c r="M54" s="11"/>
      <c r="Q54" s="1"/>
    </row>
    <row r="55" spans="1:18" x14ac:dyDescent="0.2">
      <c r="A55" s="5">
        <f>A7</f>
        <v>6</v>
      </c>
      <c r="B55" s="10" t="s">
        <v>1</v>
      </c>
      <c r="C55" s="5">
        <f>A4</f>
        <v>3</v>
      </c>
      <c r="E55" s="5">
        <f>A10</f>
        <v>9</v>
      </c>
      <c r="F55" s="10" t="s">
        <v>1</v>
      </c>
      <c r="G55" s="5">
        <f t="shared" si="7"/>
        <v>6</v>
      </c>
      <c r="J55" s="5">
        <f>A5</f>
        <v>4</v>
      </c>
      <c r="K55" s="10" t="s">
        <v>1</v>
      </c>
      <c r="L55" s="5">
        <f t="shared" ref="L55:L57" si="8">A9</f>
        <v>8</v>
      </c>
      <c r="M55" s="11"/>
      <c r="Q55" s="1"/>
    </row>
    <row r="56" spans="1:18" x14ac:dyDescent="0.2">
      <c r="A56" s="5">
        <f>A6</f>
        <v>5</v>
      </c>
      <c r="B56" s="10" t="s">
        <v>1</v>
      </c>
      <c r="C56" s="5">
        <f>A5</f>
        <v>4</v>
      </c>
      <c r="E56" s="5">
        <f>A9</f>
        <v>8</v>
      </c>
      <c r="F56" s="10" t="s">
        <v>1</v>
      </c>
      <c r="G56" s="5">
        <f>A8</f>
        <v>7</v>
      </c>
      <c r="J56" s="5">
        <f>A4</f>
        <v>3</v>
      </c>
      <c r="K56" s="10" t="s">
        <v>1</v>
      </c>
      <c r="L56" s="5">
        <f t="shared" si="8"/>
        <v>9</v>
      </c>
      <c r="M56" s="11"/>
      <c r="Q56" s="1"/>
    </row>
    <row r="57" spans="1:18" x14ac:dyDescent="0.2">
      <c r="A57" s="5">
        <f>A11</f>
        <v>10</v>
      </c>
      <c r="B57" s="10" t="s">
        <v>1</v>
      </c>
      <c r="C57" s="5">
        <f>A10</f>
        <v>9</v>
      </c>
      <c r="E57" s="5">
        <f>A4</f>
        <v>3</v>
      </c>
      <c r="F57" s="10" t="s">
        <v>1</v>
      </c>
      <c r="G57" s="5">
        <f>A11</f>
        <v>10</v>
      </c>
      <c r="J57" s="5">
        <f>A7</f>
        <v>6</v>
      </c>
      <c r="K57" s="10" t="s">
        <v>1</v>
      </c>
      <c r="L57" s="5">
        <f t="shared" si="8"/>
        <v>10</v>
      </c>
      <c r="M57" s="11"/>
      <c r="Q5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85" zoomScaleNormal="85" workbookViewId="0">
      <selection activeCell="K30" sqref="K30"/>
    </sheetView>
  </sheetViews>
  <sheetFormatPr defaultRowHeight="12.75" x14ac:dyDescent="0.2"/>
  <cols>
    <col min="1" max="1" width="20.7109375" customWidth="1"/>
    <col min="2" max="2" width="3" bestFit="1" customWidth="1"/>
    <col min="3" max="3" width="20.7109375" customWidth="1"/>
    <col min="4" max="4" width="11.85546875" bestFit="1" customWidth="1"/>
    <col min="5" max="5" width="20.7109375" customWidth="1"/>
    <col min="6" max="6" width="1.5703125" bestFit="1" customWidth="1"/>
    <col min="7" max="7" width="20.7109375" customWidth="1"/>
    <col min="8" max="8" width="12.85546875" bestFit="1" customWidth="1"/>
    <col min="9" max="9" width="20.7109375" customWidth="1"/>
    <col min="10" max="10" width="1.5703125" bestFit="1" customWidth="1"/>
    <col min="11" max="11" width="20.7109375" customWidth="1"/>
  </cols>
  <sheetData>
    <row r="1" spans="1:8" x14ac:dyDescent="0.2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</row>
    <row r="2" spans="1:8" x14ac:dyDescent="0.2">
      <c r="A2" s="29" t="s">
        <v>85</v>
      </c>
      <c r="B2" s="5">
        <v>1</v>
      </c>
      <c r="D2" s="5" t="s">
        <v>0</v>
      </c>
      <c r="E2" s="6">
        <v>42245</v>
      </c>
    </row>
    <row r="3" spans="1:8" x14ac:dyDescent="0.2">
      <c r="A3" s="29" t="s">
        <v>86</v>
      </c>
      <c r="B3" s="5">
        <v>2</v>
      </c>
      <c r="D3" s="5" t="s">
        <v>2</v>
      </c>
      <c r="E3" s="6">
        <v>42252</v>
      </c>
    </row>
    <row r="4" spans="1:8" x14ac:dyDescent="0.2">
      <c r="A4" s="29" t="s">
        <v>87</v>
      </c>
      <c r="B4" s="5">
        <v>3</v>
      </c>
      <c r="D4" s="5" t="s">
        <v>3</v>
      </c>
      <c r="E4" s="6">
        <v>42259</v>
      </c>
    </row>
    <row r="5" spans="1:8" x14ac:dyDescent="0.2">
      <c r="A5" s="29" t="s">
        <v>88</v>
      </c>
      <c r="B5" s="5">
        <v>4</v>
      </c>
      <c r="D5" s="5" t="s">
        <v>4</v>
      </c>
      <c r="E5" s="6">
        <v>42266</v>
      </c>
    </row>
    <row r="6" spans="1:8" x14ac:dyDescent="0.2">
      <c r="A6" s="29" t="s">
        <v>89</v>
      </c>
      <c r="B6" s="5">
        <v>5</v>
      </c>
      <c r="D6" s="5" t="s">
        <v>5</v>
      </c>
      <c r="E6" s="6">
        <v>42273</v>
      </c>
    </row>
    <row r="7" spans="1:8" x14ac:dyDescent="0.2">
      <c r="A7" s="29" t="s">
        <v>90</v>
      </c>
      <c r="B7" s="5">
        <v>6</v>
      </c>
      <c r="D7" s="5" t="s">
        <v>6</v>
      </c>
      <c r="E7" s="6">
        <v>42280</v>
      </c>
    </row>
    <row r="8" spans="1:8" x14ac:dyDescent="0.2">
      <c r="A8" s="5" t="s">
        <v>65</v>
      </c>
      <c r="B8" s="5">
        <v>7</v>
      </c>
      <c r="D8" s="5" t="s">
        <v>7</v>
      </c>
      <c r="E8" s="6">
        <v>42287</v>
      </c>
    </row>
    <row r="9" spans="1:8" x14ac:dyDescent="0.2">
      <c r="A9" s="29" t="s">
        <v>91</v>
      </c>
      <c r="B9" s="5">
        <v>8</v>
      </c>
    </row>
    <row r="10" spans="1:8" x14ac:dyDescent="0.2">
      <c r="H10" s="3"/>
    </row>
    <row r="14" spans="1:8" x14ac:dyDescent="0.2">
      <c r="A14" s="7" t="str">
        <f>D2</f>
        <v>Speelronde 1</v>
      </c>
      <c r="B14" s="5"/>
      <c r="C14" s="9">
        <f>E2</f>
        <v>42245</v>
      </c>
      <c r="E14" s="7" t="str">
        <f>D6</f>
        <v>Speelronde 5</v>
      </c>
      <c r="F14" s="5"/>
      <c r="G14" s="9">
        <f>E6</f>
        <v>42273</v>
      </c>
    </row>
    <row r="15" spans="1:8" x14ac:dyDescent="0.2">
      <c r="A15" s="5" t="str">
        <f>A2</f>
        <v>Rohda '76 E4</v>
      </c>
      <c r="B15" s="10" t="s">
        <v>1</v>
      </c>
      <c r="C15" s="5" t="e">
        <f>#REF!</f>
        <v>#REF!</v>
      </c>
      <c r="E15" s="5" t="str">
        <f>A2</f>
        <v>Rohda '76 E4</v>
      </c>
      <c r="F15" s="10" t="s">
        <v>1</v>
      </c>
      <c r="G15" s="5" t="str">
        <f>A5</f>
        <v>Alphense Boys E10</v>
      </c>
    </row>
    <row r="16" spans="1:8" x14ac:dyDescent="0.2">
      <c r="A16" s="5" t="str">
        <f>A3</f>
        <v>ARC E9</v>
      </c>
      <c r="B16" s="10" t="s">
        <v>1</v>
      </c>
      <c r="C16" s="5" t="str">
        <f>A9</f>
        <v>WDS E2</v>
      </c>
      <c r="E16" s="5" t="str">
        <f>A3</f>
        <v>ARC E9</v>
      </c>
      <c r="F16" s="10" t="s">
        <v>1</v>
      </c>
      <c r="G16" s="5" t="str">
        <f>A4</f>
        <v>VEP E6</v>
      </c>
    </row>
    <row r="17" spans="1:7" x14ac:dyDescent="0.2">
      <c r="A17" s="5" t="str">
        <f>A4</f>
        <v>VEP E6</v>
      </c>
      <c r="B17" s="10" t="s">
        <v>1</v>
      </c>
      <c r="C17" s="5" t="str">
        <f>A7</f>
        <v>ESTO E6</v>
      </c>
      <c r="E17" s="5" t="str">
        <f>A7</f>
        <v>ESTO E6</v>
      </c>
      <c r="F17" s="10" t="s">
        <v>1</v>
      </c>
      <c r="G17" s="5" t="e">
        <f>#REF!</f>
        <v>#REF!</v>
      </c>
    </row>
    <row r="18" spans="1:7" x14ac:dyDescent="0.2">
      <c r="A18" s="5" t="str">
        <f>A5</f>
        <v>Alphense Boys E10</v>
      </c>
      <c r="B18" s="10" t="s">
        <v>1</v>
      </c>
      <c r="C18" s="5" t="str">
        <f>A6</f>
        <v>Rijnstreek E2</v>
      </c>
      <c r="E18" s="5" t="str">
        <f>A9</f>
        <v>WDS E2</v>
      </c>
      <c r="F18" s="10" t="s">
        <v>1</v>
      </c>
      <c r="G18" s="5" t="str">
        <f>A6</f>
        <v>Rijnstreek E2</v>
      </c>
    </row>
    <row r="20" spans="1:7" x14ac:dyDescent="0.2">
      <c r="A20" s="7" t="str">
        <f>D3</f>
        <v>Speelronde 2</v>
      </c>
      <c r="B20" s="5"/>
      <c r="C20" s="9">
        <f>E3</f>
        <v>42252</v>
      </c>
      <c r="E20" s="7" t="str">
        <f>D7</f>
        <v>Speelronde 6</v>
      </c>
      <c r="F20" s="5"/>
      <c r="G20" s="9">
        <f>E7</f>
        <v>42280</v>
      </c>
    </row>
    <row r="21" spans="1:7" x14ac:dyDescent="0.2">
      <c r="A21" s="5" t="str">
        <f>A6</f>
        <v>Rijnstreek E2</v>
      </c>
      <c r="B21" s="10" t="s">
        <v>1</v>
      </c>
      <c r="C21" s="5" t="str">
        <f>A4</f>
        <v>VEP E6</v>
      </c>
      <c r="E21" s="5" t="str">
        <f>A3</f>
        <v>ARC E9</v>
      </c>
      <c r="F21" s="10" t="s">
        <v>1</v>
      </c>
      <c r="G21" s="5" t="e">
        <f>#REF!</f>
        <v>#REF!</v>
      </c>
    </row>
    <row r="22" spans="1:7" x14ac:dyDescent="0.2">
      <c r="A22" s="5" t="str">
        <f>A7</f>
        <v>ESTO E6</v>
      </c>
      <c r="B22" s="10" t="s">
        <v>1</v>
      </c>
      <c r="C22" s="5" t="str">
        <f>A3</f>
        <v>ARC E9</v>
      </c>
      <c r="E22" s="5" t="str">
        <f>A4</f>
        <v>VEP E6</v>
      </c>
      <c r="F22" s="10" t="s">
        <v>1</v>
      </c>
      <c r="G22" s="5" t="str">
        <f>A2</f>
        <v>Rohda '76 E4</v>
      </c>
    </row>
    <row r="23" spans="1:7" x14ac:dyDescent="0.2">
      <c r="A23" s="5" t="str">
        <f>A9</f>
        <v>WDS E2</v>
      </c>
      <c r="B23" s="10" t="s">
        <v>1</v>
      </c>
      <c r="C23" s="5" t="str">
        <f>A2</f>
        <v>Rohda '76 E4</v>
      </c>
      <c r="E23" s="5" t="str">
        <f>A5</f>
        <v>Alphense Boys E10</v>
      </c>
      <c r="F23" s="10" t="s">
        <v>1</v>
      </c>
      <c r="G23" s="5" t="str">
        <f>A9</f>
        <v>WDS E2</v>
      </c>
    </row>
    <row r="24" spans="1:7" x14ac:dyDescent="0.2">
      <c r="A24" s="5" t="e">
        <f>#REF!</f>
        <v>#REF!</v>
      </c>
      <c r="B24" s="10" t="s">
        <v>1</v>
      </c>
      <c r="C24" s="5" t="str">
        <f>A5</f>
        <v>Alphense Boys E10</v>
      </c>
      <c r="E24" s="5" t="str">
        <f>A6</f>
        <v>Rijnstreek E2</v>
      </c>
      <c r="F24" s="10" t="s">
        <v>1</v>
      </c>
      <c r="G24" s="5" t="str">
        <f>A7</f>
        <v>ESTO E6</v>
      </c>
    </row>
    <row r="26" spans="1:7" x14ac:dyDescent="0.2">
      <c r="A26" s="7" t="str">
        <f>D4</f>
        <v>Speelronde 3</v>
      </c>
      <c r="B26" s="5"/>
      <c r="C26" s="9">
        <f>E4</f>
        <v>42259</v>
      </c>
    </row>
    <row r="27" spans="1:7" x14ac:dyDescent="0.2">
      <c r="A27" s="5" t="str">
        <f>A2</f>
        <v>Rohda '76 E4</v>
      </c>
      <c r="B27" s="10" t="s">
        <v>1</v>
      </c>
      <c r="C27" s="5" t="str">
        <f>A7</f>
        <v>ESTO E6</v>
      </c>
      <c r="E27" s="7" t="str">
        <f>D8</f>
        <v>Speelronde 7</v>
      </c>
      <c r="F27" s="5"/>
      <c r="G27" s="9">
        <f>E8</f>
        <v>42287</v>
      </c>
    </row>
    <row r="28" spans="1:7" x14ac:dyDescent="0.2">
      <c r="A28" s="5" t="str">
        <f>A3</f>
        <v>ARC E9</v>
      </c>
      <c r="B28" s="10" t="s">
        <v>1</v>
      </c>
      <c r="C28" s="5" t="str">
        <f>A6</f>
        <v>Rijnstreek E2</v>
      </c>
      <c r="E28" s="5" t="str">
        <f>A2</f>
        <v>Rohda '76 E4</v>
      </c>
      <c r="F28" s="10" t="s">
        <v>1</v>
      </c>
      <c r="G28" s="5" t="str">
        <f>A3</f>
        <v>ARC E9</v>
      </c>
    </row>
    <row r="29" spans="1:7" x14ac:dyDescent="0.2">
      <c r="A29" s="5" t="str">
        <f>A4</f>
        <v>VEP E6</v>
      </c>
      <c r="B29" s="10" t="s">
        <v>1</v>
      </c>
      <c r="C29" s="5" t="str">
        <f>A5</f>
        <v>Alphense Boys E10</v>
      </c>
      <c r="E29" s="5" t="str">
        <f>A7</f>
        <v>ESTO E6</v>
      </c>
      <c r="F29" s="10" t="s">
        <v>1</v>
      </c>
      <c r="G29" s="5" t="str">
        <f>A5</f>
        <v>Alphense Boys E10</v>
      </c>
    </row>
    <row r="30" spans="1:7" x14ac:dyDescent="0.2">
      <c r="A30" s="5" t="str">
        <f>A9</f>
        <v>WDS E2</v>
      </c>
      <c r="B30" s="10" t="s">
        <v>1</v>
      </c>
      <c r="C30" s="5" t="e">
        <f>#REF!</f>
        <v>#REF!</v>
      </c>
      <c r="E30" s="5" t="str">
        <f>A9</f>
        <v>WDS E2</v>
      </c>
      <c r="F30" s="10" t="s">
        <v>1</v>
      </c>
      <c r="G30" s="5" t="str">
        <f>A4</f>
        <v>VEP E6</v>
      </c>
    </row>
    <row r="31" spans="1:7" x14ac:dyDescent="0.2">
      <c r="E31" s="5" t="e">
        <f>#REF!</f>
        <v>#REF!</v>
      </c>
      <c r="F31" s="10" t="s">
        <v>1</v>
      </c>
      <c r="G31" s="5" t="str">
        <f>A6</f>
        <v>Rijnstreek E2</v>
      </c>
    </row>
    <row r="32" spans="1:7" x14ac:dyDescent="0.2">
      <c r="A32" s="7" t="str">
        <f>D5</f>
        <v>Speelronde 4</v>
      </c>
      <c r="B32" s="5"/>
      <c r="C32" s="9">
        <f>E5</f>
        <v>42266</v>
      </c>
    </row>
    <row r="33" spans="1:3" x14ac:dyDescent="0.2">
      <c r="A33" s="5" t="str">
        <f>A5</f>
        <v>Alphense Boys E10</v>
      </c>
      <c r="B33" s="10" t="s">
        <v>1</v>
      </c>
      <c r="C33" s="5" t="str">
        <f>A3</f>
        <v>ARC E9</v>
      </c>
    </row>
    <row r="34" spans="1:3" x14ac:dyDescent="0.2">
      <c r="A34" s="5" t="str">
        <f>A6</f>
        <v>Rijnstreek E2</v>
      </c>
      <c r="B34" s="10" t="s">
        <v>1</v>
      </c>
      <c r="C34" s="5" t="str">
        <f>A2</f>
        <v>Rohda '76 E4</v>
      </c>
    </row>
    <row r="35" spans="1:3" x14ac:dyDescent="0.2">
      <c r="A35" s="5" t="str">
        <f>A7</f>
        <v>ESTO E6</v>
      </c>
      <c r="B35" s="10" t="s">
        <v>1</v>
      </c>
      <c r="C35" s="5" t="str">
        <f>A9</f>
        <v>WDS E2</v>
      </c>
    </row>
    <row r="36" spans="1:3" x14ac:dyDescent="0.2">
      <c r="A36" s="5" t="e">
        <f>#REF!</f>
        <v>#REF!</v>
      </c>
      <c r="B36" s="10" t="s">
        <v>1</v>
      </c>
      <c r="C36" s="5" t="str">
        <f>A4</f>
        <v>VEP E6</v>
      </c>
    </row>
  </sheetData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85" zoomScaleNormal="85" workbookViewId="0">
      <selection activeCell="K40" sqref="K40"/>
    </sheetView>
  </sheetViews>
  <sheetFormatPr defaultRowHeight="12.75" x14ac:dyDescent="0.2"/>
  <cols>
    <col min="1" max="1" width="20.7109375" customWidth="1"/>
    <col min="2" max="2" width="3" bestFit="1" customWidth="1"/>
    <col min="3" max="3" width="20.7109375" customWidth="1"/>
    <col min="4" max="4" width="11.85546875" bestFit="1" customWidth="1"/>
    <col min="5" max="5" width="20.7109375" customWidth="1"/>
    <col min="6" max="6" width="1.5703125" bestFit="1" customWidth="1"/>
    <col min="7" max="7" width="20.7109375" customWidth="1"/>
    <col min="8" max="8" width="12.85546875" bestFit="1" customWidth="1"/>
    <col min="9" max="9" width="20.7109375" customWidth="1"/>
    <col min="10" max="10" width="1.5703125" bestFit="1" customWidth="1"/>
    <col min="11" max="11" width="20.7109375" customWidth="1"/>
  </cols>
  <sheetData>
    <row r="1" spans="1:8" x14ac:dyDescent="0.2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</row>
    <row r="2" spans="1:8" x14ac:dyDescent="0.2">
      <c r="A2" s="29" t="s">
        <v>92</v>
      </c>
      <c r="B2" s="5">
        <v>1</v>
      </c>
      <c r="D2" s="5" t="s">
        <v>0</v>
      </c>
      <c r="E2" s="6">
        <v>42245</v>
      </c>
    </row>
    <row r="3" spans="1:8" x14ac:dyDescent="0.2">
      <c r="A3" s="29" t="s">
        <v>93</v>
      </c>
      <c r="B3" s="5">
        <v>2</v>
      </c>
      <c r="D3" s="5" t="s">
        <v>2</v>
      </c>
      <c r="E3" s="6">
        <v>42252</v>
      </c>
    </row>
    <row r="4" spans="1:8" x14ac:dyDescent="0.2">
      <c r="A4" s="29" t="s">
        <v>94</v>
      </c>
      <c r="B4" s="5">
        <v>3</v>
      </c>
      <c r="D4" s="5" t="s">
        <v>3</v>
      </c>
      <c r="E4" s="6">
        <v>42259</v>
      </c>
    </row>
    <row r="5" spans="1:8" x14ac:dyDescent="0.2">
      <c r="A5" s="29" t="s">
        <v>95</v>
      </c>
      <c r="B5" s="5">
        <v>4</v>
      </c>
      <c r="D5" s="5" t="s">
        <v>4</v>
      </c>
      <c r="E5" s="6">
        <v>42266</v>
      </c>
    </row>
    <row r="6" spans="1:8" x14ac:dyDescent="0.2">
      <c r="A6" s="29" t="s">
        <v>96</v>
      </c>
      <c r="B6" s="5">
        <v>5</v>
      </c>
      <c r="D6" s="5" t="s">
        <v>5</v>
      </c>
      <c r="E6" s="6">
        <v>42273</v>
      </c>
    </row>
    <row r="7" spans="1:8" x14ac:dyDescent="0.2">
      <c r="A7" s="29" t="s">
        <v>97</v>
      </c>
      <c r="B7" s="5">
        <v>6</v>
      </c>
      <c r="D7" s="5" t="s">
        <v>6</v>
      </c>
      <c r="E7" s="6">
        <v>42280</v>
      </c>
    </row>
    <row r="8" spans="1:8" x14ac:dyDescent="0.2">
      <c r="A8" s="29" t="s">
        <v>98</v>
      </c>
      <c r="B8" s="5">
        <v>7</v>
      </c>
      <c r="D8" s="5" t="s">
        <v>7</v>
      </c>
      <c r="E8" s="6">
        <v>42287</v>
      </c>
    </row>
    <row r="9" spans="1:8" x14ac:dyDescent="0.2">
      <c r="A9" s="29" t="s">
        <v>99</v>
      </c>
      <c r="B9" s="5">
        <v>8</v>
      </c>
    </row>
    <row r="10" spans="1:8" x14ac:dyDescent="0.2">
      <c r="H10" s="3"/>
    </row>
    <row r="14" spans="1:8" x14ac:dyDescent="0.2">
      <c r="A14" s="7" t="str">
        <f>D2</f>
        <v>Speelronde 1</v>
      </c>
      <c r="B14" s="5"/>
      <c r="C14" s="9">
        <f>E2</f>
        <v>42245</v>
      </c>
      <c r="E14" s="7" t="str">
        <f>D6</f>
        <v>Speelronde 5</v>
      </c>
      <c r="F14" s="5"/>
      <c r="G14" s="9">
        <f>E6</f>
        <v>42273</v>
      </c>
    </row>
    <row r="15" spans="1:8" x14ac:dyDescent="0.2">
      <c r="A15" s="5" t="str">
        <f t="shared" ref="A15" si="0">A2</f>
        <v>Woerden E6</v>
      </c>
      <c r="B15" s="10" t="s">
        <v>1</v>
      </c>
      <c r="C15" s="5" t="str">
        <f>A9</f>
        <v>CVC Reeuwijk E3</v>
      </c>
      <c r="E15" s="5" t="str">
        <f>A2</f>
        <v>Woerden E6</v>
      </c>
      <c r="F15" s="10" t="s">
        <v>1</v>
      </c>
      <c r="G15" s="5" t="str">
        <f>A5</f>
        <v>Rijnstreek E1</v>
      </c>
    </row>
    <row r="16" spans="1:8" x14ac:dyDescent="0.2">
      <c r="A16" s="5" t="str">
        <f>A3</f>
        <v>Rohda '76 E3</v>
      </c>
      <c r="B16" s="10" t="s">
        <v>1</v>
      </c>
      <c r="C16" s="5" t="str">
        <f>A8</f>
        <v>Jodan Boys E6</v>
      </c>
      <c r="E16" s="5" t="str">
        <f>A3</f>
        <v>Rohda '76 E3</v>
      </c>
      <c r="F16" s="10" t="s">
        <v>1</v>
      </c>
      <c r="G16" s="5" t="str">
        <f>A4</f>
        <v>Olympia E5</v>
      </c>
    </row>
    <row r="17" spans="1:7" x14ac:dyDescent="0.2">
      <c r="A17" s="5" t="str">
        <f>A4</f>
        <v>Olympia E5</v>
      </c>
      <c r="B17" s="10" t="s">
        <v>1</v>
      </c>
      <c r="C17" s="5" t="str">
        <f>A7</f>
        <v>Bodegraven E1</v>
      </c>
      <c r="E17" s="5" t="str">
        <f>A7</f>
        <v>Bodegraven E1</v>
      </c>
      <c r="F17" s="10" t="s">
        <v>1</v>
      </c>
      <c r="G17" s="5" t="str">
        <f>A9</f>
        <v>CVC Reeuwijk E3</v>
      </c>
    </row>
    <row r="18" spans="1:7" x14ac:dyDescent="0.2">
      <c r="A18" s="5" t="str">
        <f>A5</f>
        <v>Rijnstreek E1</v>
      </c>
      <c r="B18" s="10" t="s">
        <v>1</v>
      </c>
      <c r="C18" s="5" t="str">
        <f>A6</f>
        <v>ESTO E5</v>
      </c>
      <c r="E18" s="5" t="str">
        <f>A8</f>
        <v>Jodan Boys E6</v>
      </c>
      <c r="F18" s="10" t="s">
        <v>1</v>
      </c>
      <c r="G18" s="5" t="str">
        <f>A6</f>
        <v>ESTO E5</v>
      </c>
    </row>
    <row r="20" spans="1:7" x14ac:dyDescent="0.2">
      <c r="A20" s="7" t="str">
        <f>D3</f>
        <v>Speelronde 2</v>
      </c>
      <c r="B20" s="5"/>
      <c r="C20" s="9">
        <f>E3</f>
        <v>42252</v>
      </c>
      <c r="E20" s="7" t="str">
        <f>D7</f>
        <v>Speelronde 6</v>
      </c>
      <c r="F20" s="5"/>
      <c r="G20" s="9">
        <f>E7</f>
        <v>42280</v>
      </c>
    </row>
    <row r="21" spans="1:7" x14ac:dyDescent="0.2">
      <c r="A21" s="5" t="str">
        <f>A6</f>
        <v>ESTO E5</v>
      </c>
      <c r="B21" s="10" t="s">
        <v>1</v>
      </c>
      <c r="C21" s="5" t="str">
        <f>A4</f>
        <v>Olympia E5</v>
      </c>
      <c r="E21" s="5" t="str">
        <f>A3</f>
        <v>Rohda '76 E3</v>
      </c>
      <c r="F21" s="10" t="s">
        <v>1</v>
      </c>
      <c r="G21" s="5" t="str">
        <f>A9</f>
        <v>CVC Reeuwijk E3</v>
      </c>
    </row>
    <row r="22" spans="1:7" x14ac:dyDescent="0.2">
      <c r="A22" s="5" t="str">
        <f t="shared" ref="A22:A24" si="1">A7</f>
        <v>Bodegraven E1</v>
      </c>
      <c r="B22" s="10" t="s">
        <v>1</v>
      </c>
      <c r="C22" s="5" t="str">
        <f>A3</f>
        <v>Rohda '76 E3</v>
      </c>
      <c r="E22" s="5" t="str">
        <f>A4</f>
        <v>Olympia E5</v>
      </c>
      <c r="F22" s="10" t="s">
        <v>1</v>
      </c>
      <c r="G22" s="5" t="str">
        <f>A2</f>
        <v>Woerden E6</v>
      </c>
    </row>
    <row r="23" spans="1:7" x14ac:dyDescent="0.2">
      <c r="A23" s="5" t="str">
        <f t="shared" si="1"/>
        <v>Jodan Boys E6</v>
      </c>
      <c r="B23" s="10" t="s">
        <v>1</v>
      </c>
      <c r="C23" s="5" t="str">
        <f>A2</f>
        <v>Woerden E6</v>
      </c>
      <c r="E23" s="5" t="str">
        <f>A5</f>
        <v>Rijnstreek E1</v>
      </c>
      <c r="F23" s="10" t="s">
        <v>1</v>
      </c>
      <c r="G23" s="5" t="str">
        <f>A8</f>
        <v>Jodan Boys E6</v>
      </c>
    </row>
    <row r="24" spans="1:7" x14ac:dyDescent="0.2">
      <c r="A24" s="5" t="str">
        <f t="shared" si="1"/>
        <v>CVC Reeuwijk E3</v>
      </c>
      <c r="B24" s="10" t="s">
        <v>1</v>
      </c>
      <c r="C24" s="5" t="str">
        <f>A5</f>
        <v>Rijnstreek E1</v>
      </c>
      <c r="E24" s="5" t="str">
        <f>A6</f>
        <v>ESTO E5</v>
      </c>
      <c r="F24" s="10" t="s">
        <v>1</v>
      </c>
      <c r="G24" s="5" t="str">
        <f>A7</f>
        <v>Bodegraven E1</v>
      </c>
    </row>
    <row r="26" spans="1:7" x14ac:dyDescent="0.2">
      <c r="A26" s="7" t="str">
        <f>D4</f>
        <v>Speelronde 3</v>
      </c>
      <c r="B26" s="5"/>
      <c r="C26" s="9">
        <f>E4</f>
        <v>42259</v>
      </c>
    </row>
    <row r="27" spans="1:7" x14ac:dyDescent="0.2">
      <c r="A27" s="5" t="str">
        <f>A2</f>
        <v>Woerden E6</v>
      </c>
      <c r="B27" s="10" t="s">
        <v>1</v>
      </c>
      <c r="C27" s="5" t="str">
        <f>A7</f>
        <v>Bodegraven E1</v>
      </c>
      <c r="E27" s="7" t="str">
        <f>D8</f>
        <v>Speelronde 7</v>
      </c>
      <c r="F27" s="5"/>
      <c r="G27" s="9">
        <f>E8</f>
        <v>42287</v>
      </c>
    </row>
    <row r="28" spans="1:7" x14ac:dyDescent="0.2">
      <c r="A28" s="5" t="str">
        <f t="shared" ref="A28:A29" si="2">A3</f>
        <v>Rohda '76 E3</v>
      </c>
      <c r="B28" s="10" t="s">
        <v>1</v>
      </c>
      <c r="C28" s="5" t="str">
        <f>A6</f>
        <v>ESTO E5</v>
      </c>
      <c r="E28" s="5" t="str">
        <f>A2</f>
        <v>Woerden E6</v>
      </c>
      <c r="F28" s="10" t="s">
        <v>1</v>
      </c>
      <c r="G28" s="5" t="str">
        <f>A3</f>
        <v>Rohda '76 E3</v>
      </c>
    </row>
    <row r="29" spans="1:7" x14ac:dyDescent="0.2">
      <c r="A29" s="5" t="str">
        <f t="shared" si="2"/>
        <v>Olympia E5</v>
      </c>
      <c r="B29" s="10" t="s">
        <v>1</v>
      </c>
      <c r="C29" s="5" t="str">
        <f>A5</f>
        <v>Rijnstreek E1</v>
      </c>
      <c r="E29" s="5" t="str">
        <f>A7</f>
        <v>Bodegraven E1</v>
      </c>
      <c r="F29" s="10" t="s">
        <v>1</v>
      </c>
      <c r="G29" s="5" t="str">
        <f>A5</f>
        <v>Rijnstreek E1</v>
      </c>
    </row>
    <row r="30" spans="1:7" x14ac:dyDescent="0.2">
      <c r="A30" s="5" t="str">
        <f>A8</f>
        <v>Jodan Boys E6</v>
      </c>
      <c r="B30" s="10" t="s">
        <v>1</v>
      </c>
      <c r="C30" s="5" t="str">
        <f>A9</f>
        <v>CVC Reeuwijk E3</v>
      </c>
      <c r="E30" s="5" t="str">
        <f>A8</f>
        <v>Jodan Boys E6</v>
      </c>
      <c r="F30" s="10" t="s">
        <v>1</v>
      </c>
      <c r="G30" s="5" t="str">
        <f>A4</f>
        <v>Olympia E5</v>
      </c>
    </row>
    <row r="31" spans="1:7" x14ac:dyDescent="0.2">
      <c r="E31" s="5" t="str">
        <f>A9</f>
        <v>CVC Reeuwijk E3</v>
      </c>
      <c r="F31" s="10" t="s">
        <v>1</v>
      </c>
      <c r="G31" s="5" t="str">
        <f>A6</f>
        <v>ESTO E5</v>
      </c>
    </row>
    <row r="32" spans="1:7" x14ac:dyDescent="0.2">
      <c r="A32" s="7" t="str">
        <f>D5</f>
        <v>Speelronde 4</v>
      </c>
      <c r="B32" s="5"/>
      <c r="C32" s="9">
        <f>E5</f>
        <v>42266</v>
      </c>
    </row>
    <row r="33" spans="1:3" x14ac:dyDescent="0.2">
      <c r="A33" s="5" t="str">
        <f>A5</f>
        <v>Rijnstreek E1</v>
      </c>
      <c r="B33" s="10" t="s">
        <v>1</v>
      </c>
      <c r="C33" s="5" t="str">
        <f>A3</f>
        <v>Rohda '76 E3</v>
      </c>
    </row>
    <row r="34" spans="1:3" x14ac:dyDescent="0.2">
      <c r="A34" s="5" t="str">
        <f>A6</f>
        <v>ESTO E5</v>
      </c>
      <c r="B34" s="10" t="s">
        <v>1</v>
      </c>
      <c r="C34" s="5" t="str">
        <f>A2</f>
        <v>Woerden E6</v>
      </c>
    </row>
    <row r="35" spans="1:3" x14ac:dyDescent="0.2">
      <c r="A35" s="5" t="str">
        <f>A7</f>
        <v>Bodegraven E1</v>
      </c>
      <c r="B35" s="10" t="s">
        <v>1</v>
      </c>
      <c r="C35" s="5" t="str">
        <f>A8</f>
        <v>Jodan Boys E6</v>
      </c>
    </row>
    <row r="36" spans="1:3" x14ac:dyDescent="0.2">
      <c r="A36" s="5" t="str">
        <f>A9</f>
        <v>CVC Reeuwijk E3</v>
      </c>
      <c r="B36" s="10" t="s">
        <v>1</v>
      </c>
      <c r="C36" s="5" t="str">
        <f>A4</f>
        <v>Olympia E5</v>
      </c>
    </row>
  </sheetData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85" zoomScaleNormal="85" workbookViewId="0">
      <selection activeCell="A2" sqref="A2:A9"/>
    </sheetView>
  </sheetViews>
  <sheetFormatPr defaultRowHeight="12.75" x14ac:dyDescent="0.2"/>
  <cols>
    <col min="1" max="1" width="20.7109375" customWidth="1"/>
    <col min="2" max="2" width="3" bestFit="1" customWidth="1"/>
    <col min="3" max="3" width="20.7109375" customWidth="1"/>
    <col min="4" max="4" width="11.85546875" bestFit="1" customWidth="1"/>
    <col min="5" max="5" width="20.7109375" customWidth="1"/>
    <col min="6" max="6" width="1.5703125" bestFit="1" customWidth="1"/>
    <col min="7" max="7" width="20.7109375" customWidth="1"/>
    <col min="8" max="8" width="12.85546875" bestFit="1" customWidth="1"/>
    <col min="9" max="9" width="20.7109375" customWidth="1"/>
    <col min="10" max="10" width="1.5703125" bestFit="1" customWidth="1"/>
    <col min="11" max="11" width="20.7109375" customWidth="1"/>
  </cols>
  <sheetData>
    <row r="1" spans="1:8" x14ac:dyDescent="0.2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</row>
    <row r="2" spans="1:8" x14ac:dyDescent="0.2">
      <c r="A2" s="29" t="s">
        <v>100</v>
      </c>
      <c r="B2" s="5">
        <v>1</v>
      </c>
      <c r="D2" s="5" t="s">
        <v>0</v>
      </c>
      <c r="E2" s="6">
        <v>42245</v>
      </c>
    </row>
    <row r="3" spans="1:8" x14ac:dyDescent="0.2">
      <c r="A3" s="29" t="s">
        <v>101</v>
      </c>
      <c r="B3" s="5">
        <v>2</v>
      </c>
      <c r="D3" s="5" t="s">
        <v>2</v>
      </c>
      <c r="E3" s="6">
        <v>42252</v>
      </c>
    </row>
    <row r="4" spans="1:8" x14ac:dyDescent="0.2">
      <c r="A4" s="29" t="s">
        <v>102</v>
      </c>
      <c r="B4" s="5">
        <v>3</v>
      </c>
      <c r="D4" s="5" t="s">
        <v>3</v>
      </c>
      <c r="E4" s="6">
        <v>42259</v>
      </c>
    </row>
    <row r="5" spans="1:8" x14ac:dyDescent="0.2">
      <c r="A5" s="29" t="s">
        <v>103</v>
      </c>
      <c r="B5" s="5">
        <v>4</v>
      </c>
      <c r="D5" s="5" t="s">
        <v>4</v>
      </c>
      <c r="E5" s="6">
        <v>42266</v>
      </c>
    </row>
    <row r="6" spans="1:8" x14ac:dyDescent="0.2">
      <c r="A6" s="29" t="s">
        <v>104</v>
      </c>
      <c r="B6" s="5">
        <v>5</v>
      </c>
      <c r="D6" s="5" t="s">
        <v>5</v>
      </c>
      <c r="E6" s="6">
        <v>42273</v>
      </c>
    </row>
    <row r="7" spans="1:8" x14ac:dyDescent="0.2">
      <c r="A7" s="29" t="s">
        <v>105</v>
      </c>
      <c r="B7" s="5">
        <v>6</v>
      </c>
      <c r="D7" s="5" t="s">
        <v>6</v>
      </c>
      <c r="E7" s="6">
        <v>42280</v>
      </c>
    </row>
    <row r="8" spans="1:8" x14ac:dyDescent="0.2">
      <c r="A8" s="29" t="s">
        <v>106</v>
      </c>
      <c r="B8" s="5">
        <v>7</v>
      </c>
      <c r="D8" s="5" t="s">
        <v>7</v>
      </c>
      <c r="E8" s="6">
        <v>42287</v>
      </c>
    </row>
    <row r="9" spans="1:8" x14ac:dyDescent="0.2">
      <c r="A9" s="29" t="s">
        <v>107</v>
      </c>
      <c r="B9" s="5">
        <v>8</v>
      </c>
    </row>
    <row r="10" spans="1:8" x14ac:dyDescent="0.2">
      <c r="H10" s="3"/>
    </row>
    <row r="14" spans="1:8" x14ac:dyDescent="0.2">
      <c r="A14" s="7" t="str">
        <f>D2</f>
        <v>Speelronde 1</v>
      </c>
      <c r="B14" s="5"/>
      <c r="C14" s="9">
        <f>E2</f>
        <v>42245</v>
      </c>
      <c r="E14" s="7" t="str">
        <f>D6</f>
        <v>Speelronde 5</v>
      </c>
      <c r="F14" s="5"/>
      <c r="G14" s="9">
        <f>E6</f>
        <v>42273</v>
      </c>
    </row>
    <row r="15" spans="1:8" x14ac:dyDescent="0.2">
      <c r="A15" s="5" t="str">
        <f t="shared" ref="A15" si="0">A2</f>
        <v>Siveo '60 D1</v>
      </c>
      <c r="B15" s="10" t="s">
        <v>1</v>
      </c>
      <c r="C15" s="5" t="str">
        <f>A9</f>
        <v>Alphia D3</v>
      </c>
      <c r="E15" s="5" t="str">
        <f>A2</f>
        <v>Siveo '60 D1</v>
      </c>
      <c r="F15" s="10" t="s">
        <v>1</v>
      </c>
      <c r="G15" s="5" t="str">
        <f>A5</f>
        <v>Nieuwkoop D4</v>
      </c>
    </row>
    <row r="16" spans="1:8" x14ac:dyDescent="0.2">
      <c r="A16" s="5" t="str">
        <f>A3</f>
        <v>NSV '46 D1</v>
      </c>
      <c r="B16" s="10" t="s">
        <v>1</v>
      </c>
      <c r="C16" s="5" t="str">
        <f>A8</f>
        <v>Woerden D6</v>
      </c>
      <c r="E16" s="5" t="str">
        <f>A3</f>
        <v>NSV '46 D1</v>
      </c>
      <c r="F16" s="10" t="s">
        <v>1</v>
      </c>
      <c r="G16" s="5" t="str">
        <f>A4</f>
        <v>VEP D5</v>
      </c>
    </row>
    <row r="17" spans="1:7" x14ac:dyDescent="0.2">
      <c r="A17" s="5" t="str">
        <f>A4</f>
        <v>VEP D5</v>
      </c>
      <c r="B17" s="10" t="s">
        <v>1</v>
      </c>
      <c r="C17" s="5" t="str">
        <f>A7</f>
        <v>Sportlust '46 D4</v>
      </c>
      <c r="E17" s="5" t="str">
        <f>A7</f>
        <v>Sportlust '46 D4</v>
      </c>
      <c r="F17" s="10" t="s">
        <v>1</v>
      </c>
      <c r="G17" s="5" t="str">
        <f>A9</f>
        <v>Alphia D3</v>
      </c>
    </row>
    <row r="18" spans="1:7" x14ac:dyDescent="0.2">
      <c r="A18" s="5" t="str">
        <f>A5</f>
        <v>Nieuwkoop D4</v>
      </c>
      <c r="B18" s="10" t="s">
        <v>1</v>
      </c>
      <c r="C18" s="5" t="str">
        <f>A6</f>
        <v>Rijnstreek D1</v>
      </c>
      <c r="E18" s="5" t="str">
        <f>A8</f>
        <v>Woerden D6</v>
      </c>
      <c r="F18" s="10" t="s">
        <v>1</v>
      </c>
      <c r="G18" s="5" t="str">
        <f>A6</f>
        <v>Rijnstreek D1</v>
      </c>
    </row>
    <row r="20" spans="1:7" x14ac:dyDescent="0.2">
      <c r="A20" s="7" t="str">
        <f>D3</f>
        <v>Speelronde 2</v>
      </c>
      <c r="B20" s="5"/>
      <c r="C20" s="9">
        <f>E3</f>
        <v>42252</v>
      </c>
      <c r="E20" s="7" t="str">
        <f>D7</f>
        <v>Speelronde 6</v>
      </c>
      <c r="F20" s="5"/>
      <c r="G20" s="9">
        <f>E7</f>
        <v>42280</v>
      </c>
    </row>
    <row r="21" spans="1:7" x14ac:dyDescent="0.2">
      <c r="A21" s="5" t="str">
        <f>A6</f>
        <v>Rijnstreek D1</v>
      </c>
      <c r="B21" s="10" t="s">
        <v>1</v>
      </c>
      <c r="C21" s="5" t="str">
        <f>A4</f>
        <v>VEP D5</v>
      </c>
      <c r="E21" s="5" t="str">
        <f>A3</f>
        <v>NSV '46 D1</v>
      </c>
      <c r="F21" s="10" t="s">
        <v>1</v>
      </c>
      <c r="G21" s="5" t="str">
        <f>A9</f>
        <v>Alphia D3</v>
      </c>
    </row>
    <row r="22" spans="1:7" x14ac:dyDescent="0.2">
      <c r="A22" s="5" t="str">
        <f t="shared" ref="A22:A24" si="1">A7</f>
        <v>Sportlust '46 D4</v>
      </c>
      <c r="B22" s="10" t="s">
        <v>1</v>
      </c>
      <c r="C22" s="5" t="str">
        <f>A3</f>
        <v>NSV '46 D1</v>
      </c>
      <c r="E22" s="5" t="str">
        <f>A4</f>
        <v>VEP D5</v>
      </c>
      <c r="F22" s="10" t="s">
        <v>1</v>
      </c>
      <c r="G22" s="5" t="str">
        <f>A2</f>
        <v>Siveo '60 D1</v>
      </c>
    </row>
    <row r="23" spans="1:7" x14ac:dyDescent="0.2">
      <c r="A23" s="5" t="str">
        <f t="shared" si="1"/>
        <v>Woerden D6</v>
      </c>
      <c r="B23" s="10" t="s">
        <v>1</v>
      </c>
      <c r="C23" s="5" t="str">
        <f>A2</f>
        <v>Siveo '60 D1</v>
      </c>
      <c r="E23" s="5" t="str">
        <f>A5</f>
        <v>Nieuwkoop D4</v>
      </c>
      <c r="F23" s="10" t="s">
        <v>1</v>
      </c>
      <c r="G23" s="5" t="str">
        <f>A8</f>
        <v>Woerden D6</v>
      </c>
    </row>
    <row r="24" spans="1:7" x14ac:dyDescent="0.2">
      <c r="A24" s="5" t="str">
        <f t="shared" si="1"/>
        <v>Alphia D3</v>
      </c>
      <c r="B24" s="10" t="s">
        <v>1</v>
      </c>
      <c r="C24" s="5" t="str">
        <f>A5</f>
        <v>Nieuwkoop D4</v>
      </c>
      <c r="E24" s="5" t="str">
        <f>A6</f>
        <v>Rijnstreek D1</v>
      </c>
      <c r="F24" s="10" t="s">
        <v>1</v>
      </c>
      <c r="G24" s="5" t="str">
        <f>A7</f>
        <v>Sportlust '46 D4</v>
      </c>
    </row>
    <row r="26" spans="1:7" x14ac:dyDescent="0.2">
      <c r="A26" s="7" t="str">
        <f>D4</f>
        <v>Speelronde 3</v>
      </c>
      <c r="B26" s="5"/>
      <c r="C26" s="9">
        <f>E4</f>
        <v>42259</v>
      </c>
    </row>
    <row r="27" spans="1:7" x14ac:dyDescent="0.2">
      <c r="A27" s="5" t="str">
        <f>A2</f>
        <v>Siveo '60 D1</v>
      </c>
      <c r="B27" s="10" t="s">
        <v>1</v>
      </c>
      <c r="C27" s="5" t="str">
        <f>A7</f>
        <v>Sportlust '46 D4</v>
      </c>
      <c r="E27" s="7" t="str">
        <f>D8</f>
        <v>Speelronde 7</v>
      </c>
      <c r="F27" s="5"/>
      <c r="G27" s="9">
        <f>E8</f>
        <v>42287</v>
      </c>
    </row>
    <row r="28" spans="1:7" x14ac:dyDescent="0.2">
      <c r="A28" s="5" t="str">
        <f t="shared" ref="A28:A29" si="2">A3</f>
        <v>NSV '46 D1</v>
      </c>
      <c r="B28" s="10" t="s">
        <v>1</v>
      </c>
      <c r="C28" s="5" t="str">
        <f>A6</f>
        <v>Rijnstreek D1</v>
      </c>
      <c r="E28" s="5" t="str">
        <f>A2</f>
        <v>Siveo '60 D1</v>
      </c>
      <c r="F28" s="10" t="s">
        <v>1</v>
      </c>
      <c r="G28" s="5" t="str">
        <f>A3</f>
        <v>NSV '46 D1</v>
      </c>
    </row>
    <row r="29" spans="1:7" x14ac:dyDescent="0.2">
      <c r="A29" s="5" t="str">
        <f t="shared" si="2"/>
        <v>VEP D5</v>
      </c>
      <c r="B29" s="10" t="s">
        <v>1</v>
      </c>
      <c r="C29" s="5" t="str">
        <f>A5</f>
        <v>Nieuwkoop D4</v>
      </c>
      <c r="E29" s="5" t="str">
        <f>A7</f>
        <v>Sportlust '46 D4</v>
      </c>
      <c r="F29" s="10" t="s">
        <v>1</v>
      </c>
      <c r="G29" s="5" t="str">
        <f>A5</f>
        <v>Nieuwkoop D4</v>
      </c>
    </row>
    <row r="30" spans="1:7" x14ac:dyDescent="0.2">
      <c r="A30" s="5" t="str">
        <f>A8</f>
        <v>Woerden D6</v>
      </c>
      <c r="B30" s="10" t="s">
        <v>1</v>
      </c>
      <c r="C30" s="5" t="str">
        <f>A9</f>
        <v>Alphia D3</v>
      </c>
      <c r="E30" s="5" t="str">
        <f>A8</f>
        <v>Woerden D6</v>
      </c>
      <c r="F30" s="10" t="s">
        <v>1</v>
      </c>
      <c r="G30" s="5" t="str">
        <f>A4</f>
        <v>VEP D5</v>
      </c>
    </row>
    <row r="31" spans="1:7" x14ac:dyDescent="0.2">
      <c r="E31" s="5" t="str">
        <f>A9</f>
        <v>Alphia D3</v>
      </c>
      <c r="F31" s="10" t="s">
        <v>1</v>
      </c>
      <c r="G31" s="5" t="str">
        <f>A6</f>
        <v>Rijnstreek D1</v>
      </c>
    </row>
    <row r="32" spans="1:7" x14ac:dyDescent="0.2">
      <c r="A32" s="7" t="str">
        <f>D5</f>
        <v>Speelronde 4</v>
      </c>
      <c r="B32" s="5"/>
      <c r="C32" s="9">
        <f>E5</f>
        <v>42266</v>
      </c>
    </row>
    <row r="33" spans="1:3" x14ac:dyDescent="0.2">
      <c r="A33" s="5" t="str">
        <f>A5</f>
        <v>Nieuwkoop D4</v>
      </c>
      <c r="B33" s="10" t="s">
        <v>1</v>
      </c>
      <c r="C33" s="5" t="str">
        <f>A3</f>
        <v>NSV '46 D1</v>
      </c>
    </row>
    <row r="34" spans="1:3" x14ac:dyDescent="0.2">
      <c r="A34" s="5" t="str">
        <f>A6</f>
        <v>Rijnstreek D1</v>
      </c>
      <c r="B34" s="10" t="s">
        <v>1</v>
      </c>
      <c r="C34" s="5" t="str">
        <f>A2</f>
        <v>Siveo '60 D1</v>
      </c>
    </row>
    <row r="35" spans="1:3" x14ac:dyDescent="0.2">
      <c r="A35" s="5" t="str">
        <f>A7</f>
        <v>Sportlust '46 D4</v>
      </c>
      <c r="B35" s="10" t="s">
        <v>1</v>
      </c>
      <c r="C35" s="5" t="str">
        <f>A8</f>
        <v>Woerden D6</v>
      </c>
    </row>
    <row r="36" spans="1:3" x14ac:dyDescent="0.2">
      <c r="A36" s="5" t="str">
        <f>A9</f>
        <v>Alphia D3</v>
      </c>
      <c r="B36" s="10" t="s">
        <v>1</v>
      </c>
      <c r="C36" s="5" t="str">
        <f>A4</f>
        <v>VEP D5</v>
      </c>
    </row>
  </sheetData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85" zoomScaleNormal="85" workbookViewId="0">
      <selection activeCell="J35" sqref="J35"/>
    </sheetView>
  </sheetViews>
  <sheetFormatPr defaultRowHeight="12.75" x14ac:dyDescent="0.2"/>
  <cols>
    <col min="1" max="1" width="20.7109375" customWidth="1"/>
    <col min="2" max="2" width="3" bestFit="1" customWidth="1"/>
    <col min="3" max="3" width="20.7109375" customWidth="1"/>
    <col min="4" max="4" width="11.85546875" bestFit="1" customWidth="1"/>
    <col min="5" max="5" width="20.7109375" customWidth="1"/>
    <col min="6" max="6" width="1.5703125" bestFit="1" customWidth="1"/>
    <col min="7" max="7" width="20.7109375" customWidth="1"/>
    <col min="8" max="8" width="12.85546875" bestFit="1" customWidth="1"/>
    <col min="9" max="9" width="20.7109375" customWidth="1"/>
    <col min="10" max="10" width="1.5703125" bestFit="1" customWidth="1"/>
    <col min="11" max="11" width="20.7109375" customWidth="1"/>
  </cols>
  <sheetData>
    <row r="1" spans="1:8" x14ac:dyDescent="0.2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</row>
    <row r="2" spans="1:8" x14ac:dyDescent="0.2">
      <c r="A2" s="29" t="s">
        <v>108</v>
      </c>
      <c r="B2" s="5">
        <v>1</v>
      </c>
      <c r="D2" s="5" t="s">
        <v>0</v>
      </c>
      <c r="E2" s="6">
        <v>42245</v>
      </c>
    </row>
    <row r="3" spans="1:8" x14ac:dyDescent="0.2">
      <c r="A3" s="29" t="s">
        <v>109</v>
      </c>
      <c r="B3" s="5">
        <v>2</v>
      </c>
      <c r="D3" s="5" t="s">
        <v>2</v>
      </c>
      <c r="E3" s="6">
        <v>42252</v>
      </c>
    </row>
    <row r="4" spans="1:8" x14ac:dyDescent="0.2">
      <c r="A4" s="29" t="s">
        <v>110</v>
      </c>
      <c r="B4" s="5">
        <v>3</v>
      </c>
      <c r="D4" s="5" t="s">
        <v>3</v>
      </c>
      <c r="E4" s="6">
        <v>42259</v>
      </c>
    </row>
    <row r="5" spans="1:8" x14ac:dyDescent="0.2">
      <c r="A5" s="29" t="s">
        <v>111</v>
      </c>
      <c r="B5" s="5">
        <v>4</v>
      </c>
      <c r="D5" s="5" t="s">
        <v>4</v>
      </c>
      <c r="E5" s="6">
        <v>42266</v>
      </c>
    </row>
    <row r="6" spans="1:8" x14ac:dyDescent="0.2">
      <c r="A6" s="29" t="s">
        <v>112</v>
      </c>
      <c r="B6" s="5">
        <v>5</v>
      </c>
      <c r="D6" s="5" t="s">
        <v>5</v>
      </c>
      <c r="E6" s="6">
        <v>42273</v>
      </c>
    </row>
    <row r="7" spans="1:8" x14ac:dyDescent="0.2">
      <c r="A7" s="29" t="s">
        <v>113</v>
      </c>
      <c r="B7" s="5">
        <v>6</v>
      </c>
      <c r="D7" s="5" t="s">
        <v>6</v>
      </c>
      <c r="E7" s="6">
        <v>42280</v>
      </c>
    </row>
    <row r="8" spans="1:8" x14ac:dyDescent="0.2">
      <c r="A8" s="29" t="s">
        <v>114</v>
      </c>
      <c r="B8" s="5">
        <v>7</v>
      </c>
      <c r="D8" s="5" t="s">
        <v>7</v>
      </c>
      <c r="E8" s="6">
        <v>42287</v>
      </c>
    </row>
    <row r="9" spans="1:8" x14ac:dyDescent="0.2">
      <c r="A9" s="5" t="s">
        <v>65</v>
      </c>
      <c r="B9" s="5">
        <v>8</v>
      </c>
    </row>
    <row r="10" spans="1:8" x14ac:dyDescent="0.2">
      <c r="H10" s="3"/>
    </row>
    <row r="14" spans="1:8" x14ac:dyDescent="0.2">
      <c r="A14" s="7" t="str">
        <f>D2</f>
        <v>Speelronde 1</v>
      </c>
      <c r="B14" s="5"/>
      <c r="C14" s="9">
        <f>E2</f>
        <v>42245</v>
      </c>
      <c r="E14" s="7" t="str">
        <f>D6</f>
        <v>Speelronde 5</v>
      </c>
      <c r="F14" s="5"/>
      <c r="G14" s="9">
        <f>E6</f>
        <v>42273</v>
      </c>
    </row>
    <row r="15" spans="1:8" x14ac:dyDescent="0.2">
      <c r="A15" s="5" t="str">
        <f t="shared" ref="A15" si="0">A2</f>
        <v>Kamerik C3</v>
      </c>
      <c r="B15" s="10" t="s">
        <v>1</v>
      </c>
      <c r="C15" s="5" t="str">
        <f>A9</f>
        <v>Vrij</v>
      </c>
      <c r="E15" s="5" t="str">
        <f>A2</f>
        <v>Kamerik C3</v>
      </c>
      <c r="F15" s="10" t="s">
        <v>1</v>
      </c>
      <c r="G15" s="5" t="str">
        <f>A5</f>
        <v>Rohda '76 C3</v>
      </c>
    </row>
    <row r="16" spans="1:8" x14ac:dyDescent="0.2">
      <c r="A16" s="5" t="str">
        <f>A3</f>
        <v>TAVV C3G</v>
      </c>
      <c r="B16" s="10" t="s">
        <v>1</v>
      </c>
      <c r="C16" s="5" t="str">
        <f>A8</f>
        <v>Jodan Boys C7</v>
      </c>
      <c r="E16" s="5" t="str">
        <f>A3</f>
        <v>TAVV C3G</v>
      </c>
      <c r="F16" s="10" t="s">
        <v>1</v>
      </c>
      <c r="G16" s="5" t="str">
        <f>A4</f>
        <v>Rijnstreek C1</v>
      </c>
    </row>
    <row r="17" spans="1:7" x14ac:dyDescent="0.2">
      <c r="A17" s="5" t="str">
        <f>A4</f>
        <v>Rijnstreek C1</v>
      </c>
      <c r="B17" s="10" t="s">
        <v>1</v>
      </c>
      <c r="C17" s="5" t="str">
        <f>A7</f>
        <v>Olympia C5</v>
      </c>
      <c r="E17" s="5" t="str">
        <f>A7</f>
        <v>Olympia C5</v>
      </c>
      <c r="F17" s="10" t="s">
        <v>1</v>
      </c>
      <c r="G17" s="5" t="str">
        <f>A9</f>
        <v>Vrij</v>
      </c>
    </row>
    <row r="18" spans="1:7" x14ac:dyDescent="0.2">
      <c r="A18" s="5" t="str">
        <f>A5</f>
        <v>Rohda '76 C3</v>
      </c>
      <c r="B18" s="10" t="s">
        <v>1</v>
      </c>
      <c r="C18" s="5" t="str">
        <f>A6</f>
        <v>Alphen C4</v>
      </c>
      <c r="E18" s="5" t="str">
        <f>A8</f>
        <v>Jodan Boys C7</v>
      </c>
      <c r="F18" s="10" t="s">
        <v>1</v>
      </c>
      <c r="G18" s="5" t="str">
        <f>A6</f>
        <v>Alphen C4</v>
      </c>
    </row>
    <row r="20" spans="1:7" x14ac:dyDescent="0.2">
      <c r="A20" s="7" t="str">
        <f>D3</f>
        <v>Speelronde 2</v>
      </c>
      <c r="B20" s="5"/>
      <c r="C20" s="9">
        <f>E3</f>
        <v>42252</v>
      </c>
      <c r="E20" s="7" t="str">
        <f>D7</f>
        <v>Speelronde 6</v>
      </c>
      <c r="F20" s="5"/>
      <c r="G20" s="9">
        <f>E7</f>
        <v>42280</v>
      </c>
    </row>
    <row r="21" spans="1:7" x14ac:dyDescent="0.2">
      <c r="A21" s="5" t="str">
        <f>A6</f>
        <v>Alphen C4</v>
      </c>
      <c r="B21" s="10" t="s">
        <v>1</v>
      </c>
      <c r="C21" s="5" t="str">
        <f>A4</f>
        <v>Rijnstreek C1</v>
      </c>
      <c r="E21" s="5" t="str">
        <f>A3</f>
        <v>TAVV C3G</v>
      </c>
      <c r="F21" s="10" t="s">
        <v>1</v>
      </c>
      <c r="G21" s="5" t="str">
        <f>A9</f>
        <v>Vrij</v>
      </c>
    </row>
    <row r="22" spans="1:7" x14ac:dyDescent="0.2">
      <c r="A22" s="5" t="str">
        <f t="shared" ref="A22:A24" si="1">A7</f>
        <v>Olympia C5</v>
      </c>
      <c r="B22" s="10" t="s">
        <v>1</v>
      </c>
      <c r="C22" s="5" t="str">
        <f>A3</f>
        <v>TAVV C3G</v>
      </c>
      <c r="E22" s="5" t="str">
        <f>A4</f>
        <v>Rijnstreek C1</v>
      </c>
      <c r="F22" s="10" t="s">
        <v>1</v>
      </c>
      <c r="G22" s="5" t="str">
        <f>A2</f>
        <v>Kamerik C3</v>
      </c>
    </row>
    <row r="23" spans="1:7" x14ac:dyDescent="0.2">
      <c r="A23" s="5" t="str">
        <f t="shared" si="1"/>
        <v>Jodan Boys C7</v>
      </c>
      <c r="B23" s="10" t="s">
        <v>1</v>
      </c>
      <c r="C23" s="5" t="str">
        <f>A2</f>
        <v>Kamerik C3</v>
      </c>
      <c r="E23" s="5" t="str">
        <f>A5</f>
        <v>Rohda '76 C3</v>
      </c>
      <c r="F23" s="10" t="s">
        <v>1</v>
      </c>
      <c r="G23" s="5" t="str">
        <f>A8</f>
        <v>Jodan Boys C7</v>
      </c>
    </row>
    <row r="24" spans="1:7" x14ac:dyDescent="0.2">
      <c r="A24" s="5" t="str">
        <f t="shared" si="1"/>
        <v>Vrij</v>
      </c>
      <c r="B24" s="10" t="s">
        <v>1</v>
      </c>
      <c r="C24" s="5" t="str">
        <f>A5</f>
        <v>Rohda '76 C3</v>
      </c>
      <c r="E24" s="5" t="str">
        <f>A6</f>
        <v>Alphen C4</v>
      </c>
      <c r="F24" s="10" t="s">
        <v>1</v>
      </c>
      <c r="G24" s="5" t="str">
        <f>A7</f>
        <v>Olympia C5</v>
      </c>
    </row>
    <row r="26" spans="1:7" x14ac:dyDescent="0.2">
      <c r="A26" s="7" t="str">
        <f>D4</f>
        <v>Speelronde 3</v>
      </c>
      <c r="B26" s="5"/>
      <c r="C26" s="9">
        <f>E4</f>
        <v>42259</v>
      </c>
    </row>
    <row r="27" spans="1:7" x14ac:dyDescent="0.2">
      <c r="A27" s="5" t="str">
        <f>A2</f>
        <v>Kamerik C3</v>
      </c>
      <c r="B27" s="10" t="s">
        <v>1</v>
      </c>
      <c r="C27" s="5" t="str">
        <f>A7</f>
        <v>Olympia C5</v>
      </c>
      <c r="E27" s="7" t="str">
        <f>D8</f>
        <v>Speelronde 7</v>
      </c>
      <c r="F27" s="5"/>
      <c r="G27" s="9">
        <f>E8</f>
        <v>42287</v>
      </c>
    </row>
    <row r="28" spans="1:7" x14ac:dyDescent="0.2">
      <c r="A28" s="5" t="str">
        <f t="shared" ref="A28:A29" si="2">A3</f>
        <v>TAVV C3G</v>
      </c>
      <c r="B28" s="10" t="s">
        <v>1</v>
      </c>
      <c r="C28" s="5" t="str">
        <f>A6</f>
        <v>Alphen C4</v>
      </c>
      <c r="E28" s="5" t="str">
        <f>A2</f>
        <v>Kamerik C3</v>
      </c>
      <c r="F28" s="10" t="s">
        <v>1</v>
      </c>
      <c r="G28" s="5" t="str">
        <f>A3</f>
        <v>TAVV C3G</v>
      </c>
    </row>
    <row r="29" spans="1:7" x14ac:dyDescent="0.2">
      <c r="A29" s="5" t="str">
        <f t="shared" si="2"/>
        <v>Rijnstreek C1</v>
      </c>
      <c r="B29" s="10" t="s">
        <v>1</v>
      </c>
      <c r="C29" s="5" t="str">
        <f>A5</f>
        <v>Rohda '76 C3</v>
      </c>
      <c r="E29" s="5" t="str">
        <f>A7</f>
        <v>Olympia C5</v>
      </c>
      <c r="F29" s="10" t="s">
        <v>1</v>
      </c>
      <c r="G29" s="5" t="str">
        <f>A5</f>
        <v>Rohda '76 C3</v>
      </c>
    </row>
    <row r="30" spans="1:7" x14ac:dyDescent="0.2">
      <c r="A30" s="5" t="str">
        <f>A8</f>
        <v>Jodan Boys C7</v>
      </c>
      <c r="B30" s="10" t="s">
        <v>1</v>
      </c>
      <c r="C30" s="5" t="str">
        <f>A9</f>
        <v>Vrij</v>
      </c>
      <c r="E30" s="5" t="str">
        <f>A8</f>
        <v>Jodan Boys C7</v>
      </c>
      <c r="F30" s="10" t="s">
        <v>1</v>
      </c>
      <c r="G30" s="5" t="str">
        <f>A4</f>
        <v>Rijnstreek C1</v>
      </c>
    </row>
    <row r="31" spans="1:7" x14ac:dyDescent="0.2">
      <c r="E31" s="5" t="str">
        <f>A9</f>
        <v>Vrij</v>
      </c>
      <c r="F31" s="10" t="s">
        <v>1</v>
      </c>
      <c r="G31" s="5" t="str">
        <f>A6</f>
        <v>Alphen C4</v>
      </c>
    </row>
    <row r="32" spans="1:7" x14ac:dyDescent="0.2">
      <c r="A32" s="7" t="str">
        <f>D5</f>
        <v>Speelronde 4</v>
      </c>
      <c r="B32" s="5"/>
      <c r="C32" s="9">
        <f>E5</f>
        <v>42266</v>
      </c>
    </row>
    <row r="33" spans="1:3" x14ac:dyDescent="0.2">
      <c r="A33" s="5" t="str">
        <f>A5</f>
        <v>Rohda '76 C3</v>
      </c>
      <c r="B33" s="10" t="s">
        <v>1</v>
      </c>
      <c r="C33" s="5" t="str">
        <f>A3</f>
        <v>TAVV C3G</v>
      </c>
    </row>
    <row r="34" spans="1:3" x14ac:dyDescent="0.2">
      <c r="A34" s="5" t="str">
        <f>A6</f>
        <v>Alphen C4</v>
      </c>
      <c r="B34" s="10" t="s">
        <v>1</v>
      </c>
      <c r="C34" s="5" t="str">
        <f>A2</f>
        <v>Kamerik C3</v>
      </c>
    </row>
    <row r="35" spans="1:3" x14ac:dyDescent="0.2">
      <c r="A35" s="5" t="str">
        <f>A7</f>
        <v>Olympia C5</v>
      </c>
      <c r="B35" s="10" t="s">
        <v>1</v>
      </c>
      <c r="C35" s="5" t="str">
        <f>A8</f>
        <v>Jodan Boys C7</v>
      </c>
    </row>
    <row r="36" spans="1:3" x14ac:dyDescent="0.2">
      <c r="A36" s="5" t="str">
        <f>A9</f>
        <v>Vrij</v>
      </c>
      <c r="B36" s="10" t="s">
        <v>1</v>
      </c>
      <c r="C36" s="5" t="str">
        <f>A4</f>
        <v>Rijnstreek C1</v>
      </c>
    </row>
  </sheetData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85" zoomScaleNormal="85" workbookViewId="0">
      <selection activeCell="P31" sqref="P31"/>
    </sheetView>
  </sheetViews>
  <sheetFormatPr defaultRowHeight="12.75" x14ac:dyDescent="0.2"/>
  <cols>
    <col min="1" max="1" width="20.7109375" customWidth="1"/>
    <col min="2" max="2" width="3" bestFit="1" customWidth="1"/>
    <col min="3" max="3" width="20.7109375" customWidth="1"/>
    <col min="4" max="4" width="11.85546875" bestFit="1" customWidth="1"/>
    <col min="5" max="5" width="20.7109375" customWidth="1"/>
    <col min="6" max="6" width="1.5703125" bestFit="1" customWidth="1"/>
    <col min="7" max="7" width="20.7109375" customWidth="1"/>
    <col min="8" max="8" width="12.85546875" bestFit="1" customWidth="1"/>
    <col min="9" max="9" width="20.7109375" customWidth="1"/>
    <col min="10" max="10" width="1.5703125" bestFit="1" customWidth="1"/>
    <col min="11" max="11" width="20.7109375" customWidth="1"/>
  </cols>
  <sheetData>
    <row r="1" spans="1:8" x14ac:dyDescent="0.2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</row>
    <row r="2" spans="1:8" x14ac:dyDescent="0.2">
      <c r="A2" s="29" t="s">
        <v>115</v>
      </c>
      <c r="B2" s="5">
        <v>1</v>
      </c>
      <c r="D2" s="5" t="s">
        <v>0</v>
      </c>
      <c r="E2" s="6">
        <v>42245</v>
      </c>
    </row>
    <row r="3" spans="1:8" x14ac:dyDescent="0.2">
      <c r="A3" s="29" t="s">
        <v>116</v>
      </c>
      <c r="B3" s="5">
        <v>2</v>
      </c>
      <c r="D3" s="5" t="s">
        <v>2</v>
      </c>
      <c r="E3" s="6">
        <v>42252</v>
      </c>
    </row>
    <row r="4" spans="1:8" x14ac:dyDescent="0.2">
      <c r="A4" s="29" t="s">
        <v>117</v>
      </c>
      <c r="B4" s="5">
        <v>3</v>
      </c>
      <c r="D4" s="5" t="s">
        <v>3</v>
      </c>
      <c r="E4" s="6">
        <v>42259</v>
      </c>
    </row>
    <row r="5" spans="1:8" x14ac:dyDescent="0.2">
      <c r="A5" s="29" t="s">
        <v>118</v>
      </c>
      <c r="B5" s="5">
        <v>4</v>
      </c>
      <c r="D5" s="5" t="s">
        <v>4</v>
      </c>
      <c r="E5" s="6">
        <v>42266</v>
      </c>
    </row>
    <row r="6" spans="1:8" x14ac:dyDescent="0.2">
      <c r="A6" s="29" t="s">
        <v>119</v>
      </c>
      <c r="B6" s="5">
        <v>5</v>
      </c>
      <c r="D6" s="5" t="s">
        <v>5</v>
      </c>
      <c r="E6" s="6">
        <v>42273</v>
      </c>
    </row>
    <row r="7" spans="1:8" x14ac:dyDescent="0.2">
      <c r="A7" s="29" t="s">
        <v>120</v>
      </c>
      <c r="B7" s="5">
        <v>6</v>
      </c>
      <c r="D7" s="5" t="s">
        <v>6</v>
      </c>
      <c r="E7" s="6">
        <v>42280</v>
      </c>
    </row>
    <row r="8" spans="1:8" x14ac:dyDescent="0.2">
      <c r="A8" s="29" t="s">
        <v>121</v>
      </c>
      <c r="B8" s="5">
        <v>7</v>
      </c>
      <c r="D8" s="5" t="s">
        <v>7</v>
      </c>
      <c r="E8" s="6">
        <v>42287</v>
      </c>
    </row>
    <row r="9" spans="1:8" x14ac:dyDescent="0.2">
      <c r="A9" s="29" t="s">
        <v>122</v>
      </c>
      <c r="B9" s="5">
        <v>8</v>
      </c>
    </row>
    <row r="10" spans="1:8" x14ac:dyDescent="0.2">
      <c r="H10" s="3"/>
    </row>
    <row r="14" spans="1:8" x14ac:dyDescent="0.2">
      <c r="A14" s="7" t="str">
        <f>D2</f>
        <v>Speelronde 1</v>
      </c>
      <c r="B14" s="5"/>
      <c r="C14" s="9">
        <f>E2</f>
        <v>42245</v>
      </c>
      <c r="E14" s="7" t="str">
        <f>D6</f>
        <v>Speelronde 5</v>
      </c>
      <c r="F14" s="5"/>
      <c r="G14" s="9">
        <f>E6</f>
        <v>42273</v>
      </c>
    </row>
    <row r="15" spans="1:8" x14ac:dyDescent="0.2">
      <c r="A15" s="5" t="str">
        <f t="shared" ref="A15" si="0">A2</f>
        <v>ARC MB2</v>
      </c>
      <c r="B15" s="10" t="s">
        <v>1</v>
      </c>
      <c r="C15" s="5" t="str">
        <f>A9</f>
        <v>VEP MB1</v>
      </c>
      <c r="E15" s="5" t="str">
        <f>A2</f>
        <v>ARC MB2</v>
      </c>
      <c r="F15" s="10" t="s">
        <v>1</v>
      </c>
      <c r="G15" s="5" t="str">
        <f>A5</f>
        <v>Nieuwkoop MB1</v>
      </c>
    </row>
    <row r="16" spans="1:8" x14ac:dyDescent="0.2">
      <c r="A16" s="5" t="str">
        <f>A3</f>
        <v>Rijnstreek MB1</v>
      </c>
      <c r="B16" s="10" t="s">
        <v>1</v>
      </c>
      <c r="C16" s="5" t="str">
        <f>A8</f>
        <v>RVC '33 MB1</v>
      </c>
      <c r="E16" s="5" t="str">
        <f>A3</f>
        <v>Rijnstreek MB1</v>
      </c>
      <c r="F16" s="10" t="s">
        <v>1</v>
      </c>
      <c r="G16" s="5" t="str">
        <f>A4</f>
        <v>Alphense Boys MB2</v>
      </c>
    </row>
    <row r="17" spans="1:7" x14ac:dyDescent="0.2">
      <c r="A17" s="5" t="str">
        <f>A4</f>
        <v>Alphense Boys MB2</v>
      </c>
      <c r="B17" s="10" t="s">
        <v>1</v>
      </c>
      <c r="C17" s="5" t="str">
        <f>A7</f>
        <v>Altior MB1</v>
      </c>
      <c r="E17" s="5" t="str">
        <f>A7</f>
        <v>Altior MB1</v>
      </c>
      <c r="F17" s="10" t="s">
        <v>1</v>
      </c>
      <c r="G17" s="5" t="str">
        <f>A9</f>
        <v>VEP MB1</v>
      </c>
    </row>
    <row r="18" spans="1:7" x14ac:dyDescent="0.2">
      <c r="A18" s="5" t="str">
        <f>A5</f>
        <v>Nieuwkoop MB1</v>
      </c>
      <c r="B18" s="10" t="s">
        <v>1</v>
      </c>
      <c r="C18" s="5" t="str">
        <f>A6</f>
        <v>Zevenhoven MB1</v>
      </c>
      <c r="E18" s="5" t="str">
        <f>A8</f>
        <v>RVC '33 MB1</v>
      </c>
      <c r="F18" s="10" t="s">
        <v>1</v>
      </c>
      <c r="G18" s="5" t="str">
        <f>A6</f>
        <v>Zevenhoven MB1</v>
      </c>
    </row>
    <row r="20" spans="1:7" x14ac:dyDescent="0.2">
      <c r="A20" s="7" t="str">
        <f>D3</f>
        <v>Speelronde 2</v>
      </c>
      <c r="B20" s="5"/>
      <c r="C20" s="9">
        <f>E3</f>
        <v>42252</v>
      </c>
      <c r="E20" s="7" t="str">
        <f>D7</f>
        <v>Speelronde 6</v>
      </c>
      <c r="F20" s="5"/>
      <c r="G20" s="9">
        <f>E7</f>
        <v>42280</v>
      </c>
    </row>
    <row r="21" spans="1:7" x14ac:dyDescent="0.2">
      <c r="A21" s="5" t="str">
        <f>A6</f>
        <v>Zevenhoven MB1</v>
      </c>
      <c r="B21" s="10" t="s">
        <v>1</v>
      </c>
      <c r="C21" s="5" t="str">
        <f>A4</f>
        <v>Alphense Boys MB2</v>
      </c>
      <c r="E21" s="5" t="str">
        <f>A3</f>
        <v>Rijnstreek MB1</v>
      </c>
      <c r="F21" s="10" t="s">
        <v>1</v>
      </c>
      <c r="G21" s="5" t="str">
        <f>A9</f>
        <v>VEP MB1</v>
      </c>
    </row>
    <row r="22" spans="1:7" x14ac:dyDescent="0.2">
      <c r="A22" s="5" t="str">
        <f t="shared" ref="A22:A24" si="1">A7</f>
        <v>Altior MB1</v>
      </c>
      <c r="B22" s="10" t="s">
        <v>1</v>
      </c>
      <c r="C22" s="5" t="str">
        <f>A3</f>
        <v>Rijnstreek MB1</v>
      </c>
      <c r="E22" s="5" t="str">
        <f>A4</f>
        <v>Alphense Boys MB2</v>
      </c>
      <c r="F22" s="10" t="s">
        <v>1</v>
      </c>
      <c r="G22" s="5" t="str">
        <f>A2</f>
        <v>ARC MB2</v>
      </c>
    </row>
    <row r="23" spans="1:7" x14ac:dyDescent="0.2">
      <c r="A23" s="5" t="str">
        <f t="shared" si="1"/>
        <v>RVC '33 MB1</v>
      </c>
      <c r="B23" s="10" t="s">
        <v>1</v>
      </c>
      <c r="C23" s="5" t="str">
        <f>A2</f>
        <v>ARC MB2</v>
      </c>
      <c r="E23" s="5" t="str">
        <f>A5</f>
        <v>Nieuwkoop MB1</v>
      </c>
      <c r="F23" s="10" t="s">
        <v>1</v>
      </c>
      <c r="G23" s="5" t="str">
        <f>A8</f>
        <v>RVC '33 MB1</v>
      </c>
    </row>
    <row r="24" spans="1:7" x14ac:dyDescent="0.2">
      <c r="A24" s="5" t="str">
        <f t="shared" si="1"/>
        <v>VEP MB1</v>
      </c>
      <c r="B24" s="10" t="s">
        <v>1</v>
      </c>
      <c r="C24" s="5" t="str">
        <f>A5</f>
        <v>Nieuwkoop MB1</v>
      </c>
      <c r="E24" s="5" t="str">
        <f>A6</f>
        <v>Zevenhoven MB1</v>
      </c>
      <c r="F24" s="10" t="s">
        <v>1</v>
      </c>
      <c r="G24" s="5" t="str">
        <f>A7</f>
        <v>Altior MB1</v>
      </c>
    </row>
    <row r="26" spans="1:7" x14ac:dyDescent="0.2">
      <c r="A26" s="7" t="str">
        <f>D4</f>
        <v>Speelronde 3</v>
      </c>
      <c r="B26" s="5"/>
      <c r="C26" s="9">
        <f>E4</f>
        <v>42259</v>
      </c>
    </row>
    <row r="27" spans="1:7" x14ac:dyDescent="0.2">
      <c r="A27" s="5" t="str">
        <f>A2</f>
        <v>ARC MB2</v>
      </c>
      <c r="B27" s="10" t="s">
        <v>1</v>
      </c>
      <c r="C27" s="5" t="str">
        <f>A7</f>
        <v>Altior MB1</v>
      </c>
      <c r="E27" s="7" t="str">
        <f>D8</f>
        <v>Speelronde 7</v>
      </c>
      <c r="F27" s="5"/>
      <c r="G27" s="9">
        <f>E8</f>
        <v>42287</v>
      </c>
    </row>
    <row r="28" spans="1:7" x14ac:dyDescent="0.2">
      <c r="A28" s="5" t="str">
        <f t="shared" ref="A28:A29" si="2">A3</f>
        <v>Rijnstreek MB1</v>
      </c>
      <c r="B28" s="10" t="s">
        <v>1</v>
      </c>
      <c r="C28" s="5" t="str">
        <f>A6</f>
        <v>Zevenhoven MB1</v>
      </c>
      <c r="E28" s="5" t="str">
        <f>A2</f>
        <v>ARC MB2</v>
      </c>
      <c r="F28" s="10" t="s">
        <v>1</v>
      </c>
      <c r="G28" s="5" t="str">
        <f>A3</f>
        <v>Rijnstreek MB1</v>
      </c>
    </row>
    <row r="29" spans="1:7" x14ac:dyDescent="0.2">
      <c r="A29" s="5" t="str">
        <f t="shared" si="2"/>
        <v>Alphense Boys MB2</v>
      </c>
      <c r="B29" s="10" t="s">
        <v>1</v>
      </c>
      <c r="C29" s="5" t="str">
        <f>A5</f>
        <v>Nieuwkoop MB1</v>
      </c>
      <c r="E29" s="5" t="str">
        <f>A7</f>
        <v>Altior MB1</v>
      </c>
      <c r="F29" s="10" t="s">
        <v>1</v>
      </c>
      <c r="G29" s="5" t="str">
        <f>A5</f>
        <v>Nieuwkoop MB1</v>
      </c>
    </row>
    <row r="30" spans="1:7" x14ac:dyDescent="0.2">
      <c r="A30" s="5" t="str">
        <f>A8</f>
        <v>RVC '33 MB1</v>
      </c>
      <c r="B30" s="10" t="s">
        <v>1</v>
      </c>
      <c r="C30" s="5" t="str">
        <f>A9</f>
        <v>VEP MB1</v>
      </c>
      <c r="E30" s="5" t="str">
        <f>A8</f>
        <v>RVC '33 MB1</v>
      </c>
      <c r="F30" s="10" t="s">
        <v>1</v>
      </c>
      <c r="G30" s="5" t="str">
        <f>A4</f>
        <v>Alphense Boys MB2</v>
      </c>
    </row>
    <row r="31" spans="1:7" x14ac:dyDescent="0.2">
      <c r="E31" s="5" t="str">
        <f>A9</f>
        <v>VEP MB1</v>
      </c>
      <c r="F31" s="10" t="s">
        <v>1</v>
      </c>
      <c r="G31" s="5" t="str">
        <f>A6</f>
        <v>Zevenhoven MB1</v>
      </c>
    </row>
    <row r="32" spans="1:7" x14ac:dyDescent="0.2">
      <c r="A32" s="7" t="str">
        <f>D5</f>
        <v>Speelronde 4</v>
      </c>
      <c r="B32" s="5"/>
      <c r="C32" s="9">
        <f>E5</f>
        <v>42266</v>
      </c>
    </row>
    <row r="33" spans="1:3" x14ac:dyDescent="0.2">
      <c r="A33" s="5" t="str">
        <f>A5</f>
        <v>Nieuwkoop MB1</v>
      </c>
      <c r="B33" s="10" t="s">
        <v>1</v>
      </c>
      <c r="C33" s="5" t="str">
        <f>A3</f>
        <v>Rijnstreek MB1</v>
      </c>
    </row>
    <row r="34" spans="1:3" x14ac:dyDescent="0.2">
      <c r="A34" s="5" t="str">
        <f>A6</f>
        <v>Zevenhoven MB1</v>
      </c>
      <c r="B34" s="10" t="s">
        <v>1</v>
      </c>
      <c r="C34" s="5" t="str">
        <f>A2</f>
        <v>ARC MB2</v>
      </c>
    </row>
    <row r="35" spans="1:3" x14ac:dyDescent="0.2">
      <c r="A35" s="5" t="str">
        <f>A7</f>
        <v>Altior MB1</v>
      </c>
      <c r="B35" s="10" t="s">
        <v>1</v>
      </c>
      <c r="C35" s="5" t="str">
        <f>A8</f>
        <v>RVC '33 MB1</v>
      </c>
    </row>
    <row r="36" spans="1:3" x14ac:dyDescent="0.2">
      <c r="A36" s="5" t="str">
        <f>A9</f>
        <v>VEP MB1</v>
      </c>
      <c r="B36" s="10" t="s">
        <v>1</v>
      </c>
      <c r="C36" s="5" t="str">
        <f>A4</f>
        <v>Alphense Boys MB2</v>
      </c>
    </row>
  </sheetData>
  <pageMargins left="0.19685039370078741" right="0.19685039370078741" top="0.74803149606299213" bottom="0.74803149606299213" header="0.31496062992125984" footer="0.31496062992125984"/>
  <pageSetup paperSize="9" orientation="landscape" r:id="rId1"/>
  <ignoredErrors>
    <ignoredError sqref="C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85" zoomScaleNormal="85" workbookViewId="0">
      <selection activeCell="O27" sqref="O27"/>
    </sheetView>
  </sheetViews>
  <sheetFormatPr defaultRowHeight="12.75" x14ac:dyDescent="0.2"/>
  <cols>
    <col min="1" max="1" width="20.7109375" customWidth="1"/>
    <col min="2" max="2" width="3" bestFit="1" customWidth="1"/>
    <col min="3" max="3" width="20.7109375" customWidth="1"/>
    <col min="4" max="4" width="11.85546875" bestFit="1" customWidth="1"/>
    <col min="5" max="5" width="20.7109375" customWidth="1"/>
    <col min="6" max="6" width="1.5703125" bestFit="1" customWidth="1"/>
    <col min="7" max="7" width="20.7109375" customWidth="1"/>
    <col min="8" max="8" width="12.85546875" bestFit="1" customWidth="1"/>
    <col min="9" max="9" width="20.7109375" customWidth="1"/>
    <col min="10" max="10" width="1.5703125" bestFit="1" customWidth="1"/>
    <col min="11" max="11" width="20.7109375" customWidth="1"/>
  </cols>
  <sheetData>
    <row r="1" spans="1:8" x14ac:dyDescent="0.2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</row>
    <row r="2" spans="1:8" x14ac:dyDescent="0.2">
      <c r="A2" s="29" t="s">
        <v>123</v>
      </c>
      <c r="B2" s="5">
        <v>1</v>
      </c>
      <c r="D2" s="5" t="s">
        <v>0</v>
      </c>
      <c r="E2" s="6">
        <v>42245</v>
      </c>
    </row>
    <row r="3" spans="1:8" x14ac:dyDescent="0.2">
      <c r="A3" s="29" t="s">
        <v>124</v>
      </c>
      <c r="B3" s="5">
        <v>2</v>
      </c>
      <c r="D3" s="5" t="s">
        <v>2</v>
      </c>
      <c r="E3" s="6">
        <v>42252</v>
      </c>
    </row>
    <row r="4" spans="1:8" x14ac:dyDescent="0.2">
      <c r="A4" s="30" t="s">
        <v>125</v>
      </c>
      <c r="B4" s="5">
        <v>3</v>
      </c>
      <c r="D4" s="5" t="s">
        <v>3</v>
      </c>
      <c r="E4" s="6">
        <v>42259</v>
      </c>
    </row>
    <row r="5" spans="1:8" x14ac:dyDescent="0.2">
      <c r="A5" s="29" t="s">
        <v>126</v>
      </c>
      <c r="B5" s="5">
        <v>4</v>
      </c>
      <c r="D5" s="5" t="s">
        <v>4</v>
      </c>
      <c r="E5" s="6">
        <v>42266</v>
      </c>
    </row>
    <row r="6" spans="1:8" x14ac:dyDescent="0.2">
      <c r="A6" s="29" t="s">
        <v>127</v>
      </c>
      <c r="B6" s="5">
        <v>5</v>
      </c>
      <c r="D6" s="5" t="s">
        <v>5</v>
      </c>
      <c r="E6" s="6">
        <v>42273</v>
      </c>
    </row>
    <row r="7" spans="1:8" x14ac:dyDescent="0.2">
      <c r="A7" s="29" t="s">
        <v>128</v>
      </c>
      <c r="B7" s="5">
        <v>6</v>
      </c>
      <c r="D7" s="5" t="s">
        <v>6</v>
      </c>
      <c r="E7" s="6">
        <v>42280</v>
      </c>
    </row>
    <row r="8" spans="1:8" x14ac:dyDescent="0.2">
      <c r="A8" s="29" t="s">
        <v>129</v>
      </c>
      <c r="B8" s="5">
        <v>7</v>
      </c>
      <c r="D8" s="5" t="s">
        <v>7</v>
      </c>
      <c r="E8" s="6">
        <v>42287</v>
      </c>
    </row>
    <row r="9" spans="1:8" x14ac:dyDescent="0.2">
      <c r="A9" s="29" t="s">
        <v>130</v>
      </c>
      <c r="B9" s="5">
        <v>8</v>
      </c>
    </row>
    <row r="10" spans="1:8" x14ac:dyDescent="0.2">
      <c r="H10" s="3"/>
    </row>
    <row r="14" spans="1:8" x14ac:dyDescent="0.2">
      <c r="A14" s="7" t="str">
        <f>D2</f>
        <v>Speelronde 1</v>
      </c>
      <c r="B14" s="5"/>
      <c r="C14" s="9">
        <f>E2</f>
        <v>42245</v>
      </c>
      <c r="E14" s="7" t="str">
        <f>D6</f>
        <v>Speelronde 5</v>
      </c>
      <c r="F14" s="5"/>
      <c r="G14" s="9">
        <f>E6</f>
        <v>42273</v>
      </c>
    </row>
    <row r="15" spans="1:8" x14ac:dyDescent="0.2">
      <c r="A15" s="5" t="str">
        <f t="shared" ref="A15" si="0">A2</f>
        <v>VEP A1</v>
      </c>
      <c r="B15" s="10" t="s">
        <v>1</v>
      </c>
      <c r="C15" s="5" t="str">
        <f>A9</f>
        <v>Olympia A2</v>
      </c>
      <c r="E15" s="5" t="str">
        <f>A2</f>
        <v>VEP A1</v>
      </c>
      <c r="F15" s="10" t="s">
        <v>1</v>
      </c>
      <c r="G15" s="5" t="str">
        <f>A5</f>
        <v>Bodegraven A1</v>
      </c>
    </row>
    <row r="16" spans="1:8" x14ac:dyDescent="0.2">
      <c r="A16" s="5" t="str">
        <f>A3</f>
        <v>Kamerik A1</v>
      </c>
      <c r="B16" s="10" t="s">
        <v>1</v>
      </c>
      <c r="C16" s="5" t="str">
        <f>A8</f>
        <v>Sportlust '46 A2</v>
      </c>
      <c r="E16" s="5" t="str">
        <f>A3</f>
        <v>Kamerik A1</v>
      </c>
      <c r="F16" s="10" t="s">
        <v>1</v>
      </c>
      <c r="G16" s="5" t="str">
        <f>A4</f>
        <v>Rijnstreek A1</v>
      </c>
    </row>
    <row r="17" spans="1:7" x14ac:dyDescent="0.2">
      <c r="A17" s="5" t="str">
        <f>A4</f>
        <v>Rijnstreek A1</v>
      </c>
      <c r="B17" s="10" t="s">
        <v>1</v>
      </c>
      <c r="C17" s="5" t="str">
        <f>A7</f>
        <v>Siveo '60 A1</v>
      </c>
      <c r="E17" s="5" t="str">
        <f>A7</f>
        <v>Siveo '60 A1</v>
      </c>
      <c r="F17" s="10" t="s">
        <v>1</v>
      </c>
      <c r="G17" s="5" t="str">
        <f>A9</f>
        <v>Olympia A2</v>
      </c>
    </row>
    <row r="18" spans="1:7" x14ac:dyDescent="0.2">
      <c r="A18" s="5" t="str">
        <f>A5</f>
        <v>Bodegraven A1</v>
      </c>
      <c r="B18" s="10" t="s">
        <v>1</v>
      </c>
      <c r="C18" s="5" t="str">
        <f>A6</f>
        <v>CVC Reeuwijk A1</v>
      </c>
      <c r="E18" s="5" t="str">
        <f>A8</f>
        <v>Sportlust '46 A2</v>
      </c>
      <c r="F18" s="10" t="s">
        <v>1</v>
      </c>
      <c r="G18" s="5" t="str">
        <f>A6</f>
        <v>CVC Reeuwijk A1</v>
      </c>
    </row>
    <row r="20" spans="1:7" x14ac:dyDescent="0.2">
      <c r="A20" s="7" t="str">
        <f>D3</f>
        <v>Speelronde 2</v>
      </c>
      <c r="B20" s="5"/>
      <c r="C20" s="9">
        <f>E3</f>
        <v>42252</v>
      </c>
      <c r="E20" s="7" t="str">
        <f>D7</f>
        <v>Speelronde 6</v>
      </c>
      <c r="F20" s="5"/>
      <c r="G20" s="9">
        <f>E7</f>
        <v>42280</v>
      </c>
    </row>
    <row r="21" spans="1:7" x14ac:dyDescent="0.2">
      <c r="A21" s="5" t="str">
        <f>A6</f>
        <v>CVC Reeuwijk A1</v>
      </c>
      <c r="B21" s="10" t="s">
        <v>1</v>
      </c>
      <c r="C21" s="5" t="str">
        <f>A4</f>
        <v>Rijnstreek A1</v>
      </c>
      <c r="E21" s="5" t="str">
        <f>A3</f>
        <v>Kamerik A1</v>
      </c>
      <c r="F21" s="10" t="s">
        <v>1</v>
      </c>
      <c r="G21" s="5" t="str">
        <f>A9</f>
        <v>Olympia A2</v>
      </c>
    </row>
    <row r="22" spans="1:7" x14ac:dyDescent="0.2">
      <c r="A22" s="5" t="str">
        <f t="shared" ref="A22:A24" si="1">A7</f>
        <v>Siveo '60 A1</v>
      </c>
      <c r="B22" s="10" t="s">
        <v>1</v>
      </c>
      <c r="C22" s="5" t="str">
        <f>A3</f>
        <v>Kamerik A1</v>
      </c>
      <c r="E22" s="5" t="str">
        <f>A4</f>
        <v>Rijnstreek A1</v>
      </c>
      <c r="F22" s="10" t="s">
        <v>1</v>
      </c>
      <c r="G22" s="5" t="str">
        <f>A2</f>
        <v>VEP A1</v>
      </c>
    </row>
    <row r="23" spans="1:7" x14ac:dyDescent="0.2">
      <c r="A23" s="5" t="str">
        <f t="shared" si="1"/>
        <v>Sportlust '46 A2</v>
      </c>
      <c r="B23" s="10" t="s">
        <v>1</v>
      </c>
      <c r="C23" s="5" t="str">
        <f>A2</f>
        <v>VEP A1</v>
      </c>
      <c r="E23" s="5" t="str">
        <f>A5</f>
        <v>Bodegraven A1</v>
      </c>
      <c r="F23" s="10" t="s">
        <v>1</v>
      </c>
      <c r="G23" s="5" t="str">
        <f>A8</f>
        <v>Sportlust '46 A2</v>
      </c>
    </row>
    <row r="24" spans="1:7" x14ac:dyDescent="0.2">
      <c r="A24" s="5" t="str">
        <f t="shared" si="1"/>
        <v>Olympia A2</v>
      </c>
      <c r="B24" s="10" t="s">
        <v>1</v>
      </c>
      <c r="C24" s="5" t="str">
        <f>A5</f>
        <v>Bodegraven A1</v>
      </c>
      <c r="E24" s="5" t="str">
        <f>A6</f>
        <v>CVC Reeuwijk A1</v>
      </c>
      <c r="F24" s="10" t="s">
        <v>1</v>
      </c>
      <c r="G24" s="5" t="str">
        <f>A7</f>
        <v>Siveo '60 A1</v>
      </c>
    </row>
    <row r="26" spans="1:7" x14ac:dyDescent="0.2">
      <c r="A26" s="7" t="str">
        <f>D4</f>
        <v>Speelronde 3</v>
      </c>
      <c r="B26" s="5"/>
      <c r="C26" s="9">
        <f>E4</f>
        <v>42259</v>
      </c>
    </row>
    <row r="27" spans="1:7" x14ac:dyDescent="0.2">
      <c r="A27" s="5" t="str">
        <f>A2</f>
        <v>VEP A1</v>
      </c>
      <c r="B27" s="10" t="s">
        <v>1</v>
      </c>
      <c r="C27" s="5" t="str">
        <f>A7</f>
        <v>Siveo '60 A1</v>
      </c>
      <c r="E27" s="7" t="str">
        <f>D8</f>
        <v>Speelronde 7</v>
      </c>
      <c r="F27" s="5"/>
      <c r="G27" s="9">
        <f>E8</f>
        <v>42287</v>
      </c>
    </row>
    <row r="28" spans="1:7" x14ac:dyDescent="0.2">
      <c r="A28" s="5" t="str">
        <f t="shared" ref="A28:A29" si="2">A3</f>
        <v>Kamerik A1</v>
      </c>
      <c r="B28" s="10" t="s">
        <v>1</v>
      </c>
      <c r="C28" s="5" t="str">
        <f>A6</f>
        <v>CVC Reeuwijk A1</v>
      </c>
      <c r="E28" s="5" t="str">
        <f>A2</f>
        <v>VEP A1</v>
      </c>
      <c r="F28" s="10" t="s">
        <v>1</v>
      </c>
      <c r="G28" s="5" t="str">
        <f>A3</f>
        <v>Kamerik A1</v>
      </c>
    </row>
    <row r="29" spans="1:7" x14ac:dyDescent="0.2">
      <c r="A29" s="5" t="str">
        <f t="shared" si="2"/>
        <v>Rijnstreek A1</v>
      </c>
      <c r="B29" s="10" t="s">
        <v>1</v>
      </c>
      <c r="C29" s="5" t="str">
        <f>A5</f>
        <v>Bodegraven A1</v>
      </c>
      <c r="E29" s="5" t="str">
        <f>A7</f>
        <v>Siveo '60 A1</v>
      </c>
      <c r="F29" s="10" t="s">
        <v>1</v>
      </c>
      <c r="G29" s="5" t="str">
        <f>A5</f>
        <v>Bodegraven A1</v>
      </c>
    </row>
    <row r="30" spans="1:7" x14ac:dyDescent="0.2">
      <c r="A30" s="5" t="str">
        <f>A8</f>
        <v>Sportlust '46 A2</v>
      </c>
      <c r="B30" s="10" t="s">
        <v>1</v>
      </c>
      <c r="C30" s="5" t="str">
        <f>A9</f>
        <v>Olympia A2</v>
      </c>
      <c r="E30" s="5" t="str">
        <f>A8</f>
        <v>Sportlust '46 A2</v>
      </c>
      <c r="F30" s="10" t="s">
        <v>1</v>
      </c>
      <c r="G30" s="5" t="str">
        <f>A4</f>
        <v>Rijnstreek A1</v>
      </c>
    </row>
    <row r="31" spans="1:7" x14ac:dyDescent="0.2">
      <c r="E31" s="5" t="str">
        <f>A9</f>
        <v>Olympia A2</v>
      </c>
      <c r="F31" s="10" t="s">
        <v>1</v>
      </c>
      <c r="G31" s="5" t="str">
        <f>A6</f>
        <v>CVC Reeuwijk A1</v>
      </c>
    </row>
    <row r="32" spans="1:7" x14ac:dyDescent="0.2">
      <c r="A32" s="7" t="str">
        <f>D5</f>
        <v>Speelronde 4</v>
      </c>
      <c r="B32" s="5"/>
      <c r="C32" s="9">
        <f>E5</f>
        <v>42266</v>
      </c>
    </row>
    <row r="33" spans="1:3" x14ac:dyDescent="0.2">
      <c r="A33" s="5" t="str">
        <f>A5</f>
        <v>Bodegraven A1</v>
      </c>
      <c r="B33" s="10" t="s">
        <v>1</v>
      </c>
      <c r="C33" s="5" t="str">
        <f>A3</f>
        <v>Kamerik A1</v>
      </c>
    </row>
    <row r="34" spans="1:3" x14ac:dyDescent="0.2">
      <c r="A34" s="5" t="str">
        <f>A6</f>
        <v>CVC Reeuwijk A1</v>
      </c>
      <c r="B34" s="10" t="s">
        <v>1</v>
      </c>
      <c r="C34" s="5" t="str">
        <f>A2</f>
        <v>VEP A1</v>
      </c>
    </row>
    <row r="35" spans="1:3" x14ac:dyDescent="0.2">
      <c r="A35" s="5" t="str">
        <f>A7</f>
        <v>Siveo '60 A1</v>
      </c>
      <c r="B35" s="10" t="s">
        <v>1</v>
      </c>
      <c r="C35" s="5" t="str">
        <f>A8</f>
        <v>Sportlust '46 A2</v>
      </c>
    </row>
    <row r="36" spans="1:3" x14ac:dyDescent="0.2">
      <c r="A36" s="5" t="str">
        <f>A9</f>
        <v>Olympia A2</v>
      </c>
      <c r="B36" s="10" t="s">
        <v>1</v>
      </c>
      <c r="C36" s="5" t="str">
        <f>A4</f>
        <v>Rijnstreek A1</v>
      </c>
    </row>
  </sheetData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zoomScale="85" zoomScaleNormal="85" workbookViewId="0">
      <selection activeCell="G12" sqref="G12"/>
    </sheetView>
  </sheetViews>
  <sheetFormatPr defaultRowHeight="12.75" x14ac:dyDescent="0.2"/>
  <cols>
    <col min="1" max="1" width="19.7109375" customWidth="1"/>
    <col min="2" max="2" width="3.28515625" bestFit="1" customWidth="1"/>
    <col min="3" max="3" width="19.7109375" customWidth="1"/>
    <col min="4" max="4" width="14.7109375" customWidth="1"/>
    <col min="5" max="5" width="19.7109375" customWidth="1"/>
    <col min="6" max="6" width="4.7109375" customWidth="1"/>
    <col min="7" max="7" width="19.7109375" customWidth="1"/>
    <col min="8" max="8" width="14.7109375" customWidth="1"/>
    <col min="9" max="9" width="19.7109375" customWidth="1"/>
    <col min="10" max="10" width="4.7109375" customWidth="1"/>
    <col min="11" max="11" width="19.7109375" customWidth="1"/>
    <col min="12" max="12" width="14.7109375" customWidth="1"/>
    <col min="13" max="13" width="19.7109375" customWidth="1"/>
    <col min="14" max="14" width="4.7109375" customWidth="1"/>
    <col min="15" max="15" width="19.7109375" customWidth="1"/>
    <col min="16" max="16" width="14.7109375" customWidth="1"/>
    <col min="17" max="17" width="19.7109375" customWidth="1"/>
    <col min="18" max="18" width="4.7109375" customWidth="1"/>
    <col min="19" max="19" width="19.7109375" customWidth="1"/>
  </cols>
  <sheetData>
    <row r="1" spans="1:9" x14ac:dyDescent="0.2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  <c r="G1" s="2"/>
      <c r="H1" s="7" t="s">
        <v>28</v>
      </c>
      <c r="I1" s="7" t="s">
        <v>29</v>
      </c>
    </row>
    <row r="2" spans="1:9" x14ac:dyDescent="0.2">
      <c r="A2" s="29" t="s">
        <v>131</v>
      </c>
      <c r="B2" s="5">
        <v>1</v>
      </c>
      <c r="D2" s="14" t="s">
        <v>0</v>
      </c>
      <c r="E2" s="19" t="s">
        <v>31</v>
      </c>
      <c r="H2" s="14" t="s">
        <v>14</v>
      </c>
      <c r="I2" s="19" t="s">
        <v>43</v>
      </c>
    </row>
    <row r="3" spans="1:9" x14ac:dyDescent="0.2">
      <c r="A3" s="29" t="s">
        <v>132</v>
      </c>
      <c r="B3" s="5">
        <v>2</v>
      </c>
      <c r="D3" s="14" t="s">
        <v>2</v>
      </c>
      <c r="E3" s="19" t="s">
        <v>32</v>
      </c>
      <c r="H3" s="14" t="s">
        <v>15</v>
      </c>
      <c r="I3" s="19" t="s">
        <v>44</v>
      </c>
    </row>
    <row r="4" spans="1:9" x14ac:dyDescent="0.2">
      <c r="A4" s="29" t="s">
        <v>133</v>
      </c>
      <c r="B4" s="5">
        <v>3</v>
      </c>
      <c r="D4" s="14" t="s">
        <v>3</v>
      </c>
      <c r="E4" s="19" t="s">
        <v>33</v>
      </c>
      <c r="H4" s="14" t="s">
        <v>16</v>
      </c>
      <c r="I4" s="19" t="s">
        <v>45</v>
      </c>
    </row>
    <row r="5" spans="1:9" x14ac:dyDescent="0.2">
      <c r="A5" s="29" t="s">
        <v>134</v>
      </c>
      <c r="B5" s="5">
        <v>4</v>
      </c>
      <c r="D5" s="14" t="s">
        <v>4</v>
      </c>
      <c r="E5" s="19" t="s">
        <v>34</v>
      </c>
      <c r="H5" s="14" t="s">
        <v>17</v>
      </c>
      <c r="I5" s="19" t="s">
        <v>46</v>
      </c>
    </row>
    <row r="6" spans="1:9" x14ac:dyDescent="0.2">
      <c r="A6" s="29" t="s">
        <v>135</v>
      </c>
      <c r="B6" s="5">
        <v>5</v>
      </c>
      <c r="D6" s="14" t="s">
        <v>5</v>
      </c>
      <c r="E6" s="19" t="s">
        <v>35</v>
      </c>
      <c r="H6" s="14" t="s">
        <v>18</v>
      </c>
      <c r="I6" s="19" t="s">
        <v>47</v>
      </c>
    </row>
    <row r="7" spans="1:9" x14ac:dyDescent="0.2">
      <c r="A7" s="5" t="s">
        <v>65</v>
      </c>
      <c r="B7" s="5">
        <v>6</v>
      </c>
      <c r="D7" s="14" t="s">
        <v>6</v>
      </c>
      <c r="E7" s="19" t="s">
        <v>36</v>
      </c>
      <c r="H7" s="14" t="s">
        <v>19</v>
      </c>
      <c r="I7" s="19" t="s">
        <v>57</v>
      </c>
    </row>
    <row r="8" spans="1:9" x14ac:dyDescent="0.2">
      <c r="A8" s="29" t="s">
        <v>136</v>
      </c>
      <c r="B8" s="5">
        <v>7</v>
      </c>
      <c r="D8" s="14" t="s">
        <v>7</v>
      </c>
      <c r="E8" s="19" t="s">
        <v>37</v>
      </c>
      <c r="H8" s="14" t="s">
        <v>20</v>
      </c>
      <c r="I8" s="19" t="s">
        <v>48</v>
      </c>
    </row>
    <row r="9" spans="1:9" x14ac:dyDescent="0.2">
      <c r="A9" s="29" t="s">
        <v>137</v>
      </c>
      <c r="B9" s="5">
        <v>8</v>
      </c>
      <c r="D9" s="14" t="s">
        <v>8</v>
      </c>
      <c r="E9" s="19" t="s">
        <v>53</v>
      </c>
      <c r="H9" s="14" t="s">
        <v>21</v>
      </c>
      <c r="I9" s="19" t="s">
        <v>49</v>
      </c>
    </row>
    <row r="10" spans="1:9" x14ac:dyDescent="0.2">
      <c r="A10" s="29" t="s">
        <v>138</v>
      </c>
      <c r="B10" s="5">
        <v>9</v>
      </c>
      <c r="D10" s="14" t="s">
        <v>9</v>
      </c>
      <c r="E10" s="19" t="s">
        <v>38</v>
      </c>
      <c r="H10" s="14" t="s">
        <v>22</v>
      </c>
      <c r="I10" s="19" t="s">
        <v>50</v>
      </c>
    </row>
    <row r="11" spans="1:9" x14ac:dyDescent="0.2">
      <c r="A11" s="29" t="s">
        <v>139</v>
      </c>
      <c r="B11" s="5">
        <v>10</v>
      </c>
      <c r="D11" s="14" t="s">
        <v>10</v>
      </c>
      <c r="E11" s="19" t="s">
        <v>39</v>
      </c>
      <c r="H11" s="14" t="s">
        <v>23</v>
      </c>
      <c r="I11" s="19" t="s">
        <v>51</v>
      </c>
    </row>
    <row r="12" spans="1:9" x14ac:dyDescent="0.2">
      <c r="A12" s="29" t="s">
        <v>140</v>
      </c>
      <c r="B12" s="5">
        <v>11</v>
      </c>
      <c r="D12" s="14" t="s">
        <v>11</v>
      </c>
      <c r="E12" s="19" t="s">
        <v>40</v>
      </c>
      <c r="H12" s="14" t="s">
        <v>24</v>
      </c>
      <c r="I12" s="19" t="s">
        <v>52</v>
      </c>
    </row>
    <row r="13" spans="1:9" x14ac:dyDescent="0.2">
      <c r="A13" s="29" t="s">
        <v>141</v>
      </c>
      <c r="B13" s="5">
        <v>12</v>
      </c>
      <c r="D13" s="14" t="s">
        <v>12</v>
      </c>
      <c r="E13" s="19" t="s">
        <v>41</v>
      </c>
      <c r="H13" s="14" t="s">
        <v>25</v>
      </c>
      <c r="I13" s="19" t="s">
        <v>54</v>
      </c>
    </row>
    <row r="14" spans="1:9" x14ac:dyDescent="0.2">
      <c r="A14" s="29" t="s">
        <v>142</v>
      </c>
      <c r="B14" s="5">
        <v>13</v>
      </c>
      <c r="D14" s="14" t="s">
        <v>13</v>
      </c>
      <c r="E14" s="19" t="s">
        <v>42</v>
      </c>
      <c r="H14" s="14" t="s">
        <v>26</v>
      </c>
      <c r="I14" s="19" t="s">
        <v>55</v>
      </c>
    </row>
    <row r="15" spans="1:9" x14ac:dyDescent="0.2">
      <c r="A15" s="29" t="s">
        <v>143</v>
      </c>
      <c r="B15" s="5">
        <v>14</v>
      </c>
    </row>
    <row r="18" spans="1:19" x14ac:dyDescent="0.2">
      <c r="A18" s="14" t="str">
        <f>D2</f>
        <v>Speelronde 1</v>
      </c>
      <c r="B18" s="8"/>
      <c r="C18" s="20" t="str">
        <f>E2</f>
        <v>5/6 september 2015</v>
      </c>
      <c r="D18" s="15"/>
      <c r="E18" s="14" t="str">
        <f>D5</f>
        <v>Speelronde 4</v>
      </c>
      <c r="F18" s="8"/>
      <c r="G18" s="20" t="str">
        <f>E5</f>
        <v>26/27 september 2015</v>
      </c>
      <c r="H18" s="15"/>
      <c r="I18" s="14" t="str">
        <f>D8</f>
        <v>Speelronde 7</v>
      </c>
      <c r="J18" s="8"/>
      <c r="K18" s="20" t="str">
        <f>E8</f>
        <v>17/18 oktober 2015</v>
      </c>
      <c r="L18" s="15"/>
      <c r="M18" s="14" t="str">
        <f>D11</f>
        <v>Speelronde 10</v>
      </c>
      <c r="N18" s="8"/>
      <c r="O18" s="20" t="str">
        <f>E11</f>
        <v>14/15 november 2015</v>
      </c>
      <c r="P18" s="15"/>
      <c r="Q18" s="14" t="str">
        <f>D14</f>
        <v>Speelronde 13</v>
      </c>
      <c r="R18" s="8"/>
      <c r="S18" s="20" t="str">
        <f>E14</f>
        <v>12/13 december 2015</v>
      </c>
    </row>
    <row r="19" spans="1:19" x14ac:dyDescent="0.2">
      <c r="A19" s="8" t="str">
        <f t="shared" ref="A19" si="0">A2</f>
        <v>Aarlanderveen 1</v>
      </c>
      <c r="B19" s="16" t="s">
        <v>1</v>
      </c>
      <c r="C19" s="8" t="str">
        <f>A3</f>
        <v>Siveo '60 1</v>
      </c>
      <c r="D19" s="15"/>
      <c r="E19" s="8" t="str">
        <f>A5</f>
        <v>Sportief 1</v>
      </c>
      <c r="F19" s="16" t="s">
        <v>1</v>
      </c>
      <c r="G19" s="8" t="str">
        <f>A2</f>
        <v>Aarlanderveen 1</v>
      </c>
      <c r="H19" s="15"/>
      <c r="I19" s="8" t="str">
        <f>A2</f>
        <v>Aarlanderveen 1</v>
      </c>
      <c r="J19" s="16" t="s">
        <v>1</v>
      </c>
      <c r="K19" s="8" t="str">
        <f>A13</f>
        <v>WVC 1</v>
      </c>
      <c r="L19" s="15"/>
      <c r="M19" s="8" t="str">
        <f>A11</f>
        <v>Kamerik 1</v>
      </c>
      <c r="N19" s="16" t="s">
        <v>1</v>
      </c>
      <c r="O19" s="8" t="str">
        <f>A6</f>
        <v>Alphia 1</v>
      </c>
      <c r="P19" s="15"/>
      <c r="Q19" s="8" t="str">
        <f>A2</f>
        <v>Aarlanderveen 1</v>
      </c>
      <c r="R19" s="16" t="s">
        <v>1</v>
      </c>
      <c r="S19" s="8" t="str">
        <f>A6</f>
        <v>Alphia 1</v>
      </c>
    </row>
    <row r="20" spans="1:19" x14ac:dyDescent="0.2">
      <c r="A20" s="8" t="str">
        <f>A4</f>
        <v>Oudewater 1</v>
      </c>
      <c r="B20" s="16" t="s">
        <v>1</v>
      </c>
      <c r="C20" s="8" t="str">
        <f>A8</f>
        <v>Woubrugge 1</v>
      </c>
      <c r="D20" s="15"/>
      <c r="E20" s="8" t="str">
        <f>A7</f>
        <v>Vrij</v>
      </c>
      <c r="F20" s="16" t="s">
        <v>1</v>
      </c>
      <c r="G20" s="8" t="str">
        <f>A3</f>
        <v>Siveo '60 1</v>
      </c>
      <c r="H20" s="15"/>
      <c r="I20" s="8" t="str">
        <f>A3</f>
        <v>Siveo '60 1</v>
      </c>
      <c r="J20" s="16" t="s">
        <v>1</v>
      </c>
      <c r="K20" s="8" t="str">
        <f>A12</f>
        <v>Linschoten 1</v>
      </c>
      <c r="L20" s="15"/>
      <c r="M20" s="8" t="str">
        <f>A9</f>
        <v>Moerkapelle 1</v>
      </c>
      <c r="N20" s="16" t="s">
        <v>1</v>
      </c>
      <c r="O20" s="8" t="str">
        <f>A10</f>
        <v>Nieuwkoop 1</v>
      </c>
      <c r="P20" s="15"/>
      <c r="Q20" s="8" t="str">
        <f>A3</f>
        <v>Siveo '60 1</v>
      </c>
      <c r="R20" s="16" t="s">
        <v>1</v>
      </c>
      <c r="S20" s="8" t="str">
        <f>A14</f>
        <v>Rijnstreek 1</v>
      </c>
    </row>
    <row r="21" spans="1:19" x14ac:dyDescent="0.2">
      <c r="A21" s="8" t="str">
        <f>A6</f>
        <v>Alphia 1</v>
      </c>
      <c r="B21" s="16" t="s">
        <v>1</v>
      </c>
      <c r="C21" s="8" t="str">
        <f>A10</f>
        <v>Nieuwkoop 1</v>
      </c>
      <c r="D21" s="15"/>
      <c r="E21" s="8" t="str">
        <f t="shared" ref="E21:E23" si="1">A8</f>
        <v>Woubrugge 1</v>
      </c>
      <c r="F21" s="16" t="s">
        <v>1</v>
      </c>
      <c r="G21" s="8" t="str">
        <f>A6</f>
        <v>Alphia 1</v>
      </c>
      <c r="H21" s="15"/>
      <c r="I21" s="8" t="str">
        <f>A6</f>
        <v>Alphia 1</v>
      </c>
      <c r="J21" s="16" t="s">
        <v>1</v>
      </c>
      <c r="K21" s="8" t="str">
        <f>A15</f>
        <v>Gouda 1</v>
      </c>
      <c r="L21" s="15"/>
      <c r="M21" s="8" t="str">
        <f>A12</f>
        <v>Linschoten 1</v>
      </c>
      <c r="N21" s="16" t="s">
        <v>1</v>
      </c>
      <c r="O21" s="8" t="str">
        <f>A8</f>
        <v>Woubrugge 1</v>
      </c>
      <c r="P21" s="15"/>
      <c r="Q21" s="8" t="str">
        <f>A5</f>
        <v>Sportief 1</v>
      </c>
      <c r="R21" s="16" t="s">
        <v>1</v>
      </c>
      <c r="S21" s="8" t="str">
        <f>A11</f>
        <v>Kamerik 1</v>
      </c>
    </row>
    <row r="22" spans="1:19" x14ac:dyDescent="0.2">
      <c r="A22" s="8" t="str">
        <f>A11</f>
        <v>Kamerik 1</v>
      </c>
      <c r="B22" s="16" t="s">
        <v>1</v>
      </c>
      <c r="C22" s="8" t="str">
        <f>A7</f>
        <v>Vrij</v>
      </c>
      <c r="D22" s="15"/>
      <c r="E22" s="8" t="str">
        <f t="shared" si="1"/>
        <v>Moerkapelle 1</v>
      </c>
      <c r="F22" s="16" t="s">
        <v>1</v>
      </c>
      <c r="G22" s="8" t="str">
        <f>A11</f>
        <v>Kamerik 1</v>
      </c>
      <c r="H22" s="15"/>
      <c r="I22" s="8" t="str">
        <f>A7</f>
        <v>Vrij</v>
      </c>
      <c r="J22" s="16" t="s">
        <v>1</v>
      </c>
      <c r="K22" s="8" t="str">
        <f>A5</f>
        <v>Sportief 1</v>
      </c>
      <c r="L22" s="15"/>
      <c r="M22" s="8" t="str">
        <f>A14</f>
        <v>Rijnstreek 1</v>
      </c>
      <c r="N22" s="16" t="s">
        <v>1</v>
      </c>
      <c r="O22" s="8" t="str">
        <f>A7</f>
        <v>Vrij</v>
      </c>
      <c r="P22" s="15"/>
      <c r="Q22" s="8" t="str">
        <f>A7</f>
        <v>Vrij</v>
      </c>
      <c r="R22" s="16" t="s">
        <v>1</v>
      </c>
      <c r="S22" s="8" t="str">
        <f>A13</f>
        <v>WVC 1</v>
      </c>
    </row>
    <row r="23" spans="1:19" x14ac:dyDescent="0.2">
      <c r="A23" s="8" t="str">
        <f>A13</f>
        <v>WVC 1</v>
      </c>
      <c r="B23" s="16" t="s">
        <v>1</v>
      </c>
      <c r="C23" s="8" t="str">
        <f>A12</f>
        <v>Linschoten 1</v>
      </c>
      <c r="D23" s="15"/>
      <c r="E23" s="8" t="str">
        <f t="shared" si="1"/>
        <v>Nieuwkoop 1</v>
      </c>
      <c r="F23" s="16" t="s">
        <v>1</v>
      </c>
      <c r="G23" s="8" t="str">
        <f>A14</f>
        <v>Rijnstreek 1</v>
      </c>
      <c r="H23" s="15"/>
      <c r="I23" s="8" t="str">
        <f>A10</f>
        <v>Nieuwkoop 1</v>
      </c>
      <c r="J23" s="16" t="s">
        <v>1</v>
      </c>
      <c r="K23" s="8" t="str">
        <f>A8</f>
        <v>Woubrugge 1</v>
      </c>
      <c r="L23" s="15"/>
      <c r="M23" s="8" t="str">
        <f>A4</f>
        <v>Oudewater 1</v>
      </c>
      <c r="N23" s="16" t="s">
        <v>1</v>
      </c>
      <c r="O23" s="8" t="str">
        <f>A2</f>
        <v>Aarlanderveen 1</v>
      </c>
      <c r="P23" s="15"/>
      <c r="Q23" s="8" t="str">
        <f>A8</f>
        <v>Woubrugge 1</v>
      </c>
      <c r="R23" s="16" t="s">
        <v>1</v>
      </c>
      <c r="S23" s="8" t="str">
        <f>A15</f>
        <v>Gouda 1</v>
      </c>
    </row>
    <row r="24" spans="1:19" x14ac:dyDescent="0.2">
      <c r="A24" s="8" t="str">
        <f t="shared" ref="A24:A25" si="2">A14</f>
        <v>Rijnstreek 1</v>
      </c>
      <c r="B24" s="16" t="s">
        <v>1</v>
      </c>
      <c r="C24" s="8" t="str">
        <f>A5</f>
        <v>Sportief 1</v>
      </c>
      <c r="D24" s="15"/>
      <c r="E24" s="8" t="str">
        <f>A12</f>
        <v>Linschoten 1</v>
      </c>
      <c r="F24" s="16" t="s">
        <v>1</v>
      </c>
      <c r="G24" s="8" t="str">
        <f>A4</f>
        <v>Oudewater 1</v>
      </c>
      <c r="H24" s="15"/>
      <c r="I24" s="8" t="str">
        <f>A11</f>
        <v>Kamerik 1</v>
      </c>
      <c r="J24" s="16" t="s">
        <v>1</v>
      </c>
      <c r="K24" s="8" t="str">
        <f>A4</f>
        <v>Oudewater 1</v>
      </c>
      <c r="L24" s="15"/>
      <c r="M24" s="8" t="str">
        <f>A13</f>
        <v>WVC 1</v>
      </c>
      <c r="N24" s="16" t="s">
        <v>1</v>
      </c>
      <c r="O24" s="8" t="str">
        <f>A3</f>
        <v>Siveo '60 1</v>
      </c>
      <c r="P24" s="15"/>
      <c r="Q24" s="8" t="str">
        <f>A10</f>
        <v>Nieuwkoop 1</v>
      </c>
      <c r="R24" s="16" t="s">
        <v>1</v>
      </c>
      <c r="S24" s="8" t="str">
        <f>A4</f>
        <v>Oudewater 1</v>
      </c>
    </row>
    <row r="25" spans="1:19" x14ac:dyDescent="0.2">
      <c r="A25" s="8" t="str">
        <f t="shared" si="2"/>
        <v>Gouda 1</v>
      </c>
      <c r="B25" s="16" t="s">
        <v>1</v>
      </c>
      <c r="C25" s="8" t="str">
        <f>A9</f>
        <v>Moerkapelle 1</v>
      </c>
      <c r="D25" s="15"/>
      <c r="E25" s="8" t="str">
        <f>A15</f>
        <v>Gouda 1</v>
      </c>
      <c r="F25" s="16" t="s">
        <v>1</v>
      </c>
      <c r="G25" s="8" t="str">
        <f>A13</f>
        <v>WVC 1</v>
      </c>
      <c r="H25" s="15"/>
      <c r="I25" s="8" t="str">
        <f>A14</f>
        <v>Rijnstreek 1</v>
      </c>
      <c r="J25" s="16" t="s">
        <v>1</v>
      </c>
      <c r="K25" s="8" t="str">
        <f>A9</f>
        <v>Moerkapelle 1</v>
      </c>
      <c r="L25" s="15"/>
      <c r="M25" s="8" t="str">
        <f>A15</f>
        <v>Gouda 1</v>
      </c>
      <c r="N25" s="16" t="s">
        <v>1</v>
      </c>
      <c r="O25" s="8" t="str">
        <f>A5</f>
        <v>Sportief 1</v>
      </c>
      <c r="P25" s="15"/>
      <c r="Q25" s="8" t="str">
        <f>A12</f>
        <v>Linschoten 1</v>
      </c>
      <c r="R25" s="16" t="s">
        <v>1</v>
      </c>
      <c r="S25" s="8" t="str">
        <f>A9</f>
        <v>Moerkapelle 1</v>
      </c>
    </row>
    <row r="26" spans="1:19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x14ac:dyDescent="0.2">
      <c r="A27" s="14" t="str">
        <f>D3</f>
        <v>Speelronde 2</v>
      </c>
      <c r="B27" s="8"/>
      <c r="C27" s="20" t="str">
        <f>E3</f>
        <v>12/13 september 2015</v>
      </c>
      <c r="D27" s="15"/>
      <c r="E27" s="14" t="str">
        <f>D6</f>
        <v>Speelronde 5</v>
      </c>
      <c r="F27" s="8"/>
      <c r="G27" s="20" t="str">
        <f>E6</f>
        <v>3/4 oktober 2015</v>
      </c>
      <c r="H27" s="15"/>
      <c r="I27" s="14" t="str">
        <f>D9</f>
        <v>Speelronde 8</v>
      </c>
      <c r="J27" s="8"/>
      <c r="K27" s="20" t="str">
        <f>E9</f>
        <v>31 okt. / 1 nov. 2015</v>
      </c>
      <c r="L27" s="15"/>
      <c r="M27" s="14" t="str">
        <f>D12</f>
        <v>Speelronde 11</v>
      </c>
      <c r="N27" s="8"/>
      <c r="O27" s="20" t="str">
        <f>E12</f>
        <v>28/29 november 2015</v>
      </c>
      <c r="P27" s="15"/>
      <c r="Q27" s="15"/>
      <c r="R27" s="15"/>
      <c r="S27" s="15"/>
    </row>
    <row r="28" spans="1:19" x14ac:dyDescent="0.2">
      <c r="A28" s="8" t="str">
        <f>A3</f>
        <v>Siveo '60 1</v>
      </c>
      <c r="B28" s="16" t="s">
        <v>1</v>
      </c>
      <c r="C28" s="8" t="str">
        <f>A6</f>
        <v>Alphia 1</v>
      </c>
      <c r="D28" s="15"/>
      <c r="E28" s="8" t="str">
        <f>A2</f>
        <v>Aarlanderveen 1</v>
      </c>
      <c r="F28" s="16" t="s">
        <v>1</v>
      </c>
      <c r="G28" s="8" t="str">
        <f>A12</f>
        <v>Linschoten 1</v>
      </c>
      <c r="H28" s="15"/>
      <c r="I28" s="8" t="str">
        <f>A4</f>
        <v>Oudewater 1</v>
      </c>
      <c r="J28" s="16" t="s">
        <v>1</v>
      </c>
      <c r="K28" s="8" t="str">
        <f>A14</f>
        <v>Rijnstreek 1</v>
      </c>
      <c r="L28" s="15"/>
      <c r="M28" s="8" t="str">
        <f>A2</f>
        <v>Aarlanderveen 1</v>
      </c>
      <c r="N28" s="16" t="s">
        <v>1</v>
      </c>
      <c r="O28" s="8" t="str">
        <f>A14</f>
        <v>Rijnstreek 1</v>
      </c>
      <c r="P28" s="15"/>
      <c r="Q28" s="15"/>
      <c r="R28" s="17"/>
      <c r="S28" s="15"/>
    </row>
    <row r="29" spans="1:19" x14ac:dyDescent="0.2">
      <c r="A29" s="8" t="str">
        <f>A5</f>
        <v>Sportief 1</v>
      </c>
      <c r="B29" s="16" t="s">
        <v>1</v>
      </c>
      <c r="C29" s="8" t="str">
        <f>A13</f>
        <v>WVC 1</v>
      </c>
      <c r="D29" s="15"/>
      <c r="E29" s="8" t="str">
        <f t="shared" ref="E29:E30" si="3">A3</f>
        <v>Siveo '60 1</v>
      </c>
      <c r="F29" s="16" t="s">
        <v>1</v>
      </c>
      <c r="G29" s="8" t="str">
        <f>A10</f>
        <v>Nieuwkoop 1</v>
      </c>
      <c r="H29" s="15"/>
      <c r="I29" s="8" t="str">
        <f>A5</f>
        <v>Sportief 1</v>
      </c>
      <c r="J29" s="16" t="s">
        <v>1</v>
      </c>
      <c r="K29" s="8" t="str">
        <f>A10</f>
        <v>Nieuwkoop 1</v>
      </c>
      <c r="L29" s="15"/>
      <c r="M29" s="8" t="str">
        <f>A3</f>
        <v>Siveo '60 1</v>
      </c>
      <c r="N29" s="16" t="s">
        <v>1</v>
      </c>
      <c r="O29" s="8" t="str">
        <f>A11</f>
        <v>Kamerik 1</v>
      </c>
      <c r="P29" s="15"/>
      <c r="Q29" s="15"/>
      <c r="R29" s="17"/>
      <c r="S29" s="15"/>
    </row>
    <row r="30" spans="1:19" x14ac:dyDescent="0.2">
      <c r="A30" s="8" t="str">
        <f>A7</f>
        <v>Vrij</v>
      </c>
      <c r="B30" s="16" t="s">
        <v>1</v>
      </c>
      <c r="C30" s="8" t="str">
        <f>A2</f>
        <v>Aarlanderveen 1</v>
      </c>
      <c r="D30" s="15"/>
      <c r="E30" s="8" t="str">
        <f t="shared" si="3"/>
        <v>Oudewater 1</v>
      </c>
      <c r="F30" s="16" t="s">
        <v>1</v>
      </c>
      <c r="G30" s="8" t="str">
        <f>A15</f>
        <v>Gouda 1</v>
      </c>
      <c r="H30" s="15"/>
      <c r="I30" s="8" t="str">
        <f>A8</f>
        <v>Woubrugge 1</v>
      </c>
      <c r="J30" s="16" t="s">
        <v>1</v>
      </c>
      <c r="K30" s="8" t="str">
        <f>A7</f>
        <v>Vrij</v>
      </c>
      <c r="L30" s="15"/>
      <c r="M30" s="8" t="str">
        <f>A5</f>
        <v>Sportief 1</v>
      </c>
      <c r="N30" s="16" t="s">
        <v>1</v>
      </c>
      <c r="O30" s="8" t="str">
        <f>A12</f>
        <v>Linschoten 1</v>
      </c>
      <c r="P30" s="15"/>
      <c r="Q30" s="15"/>
      <c r="R30" s="17"/>
      <c r="S30" s="15"/>
    </row>
    <row r="31" spans="1:19" x14ac:dyDescent="0.2">
      <c r="A31" s="8" t="str">
        <f t="shared" ref="A31:A33" si="4">A8</f>
        <v>Woubrugge 1</v>
      </c>
      <c r="B31" s="16" t="s">
        <v>1</v>
      </c>
      <c r="C31" s="8" t="str">
        <f>A14</f>
        <v>Rijnstreek 1</v>
      </c>
      <c r="D31" s="15"/>
      <c r="E31" s="8" t="str">
        <f>A6</f>
        <v>Alphia 1</v>
      </c>
      <c r="F31" s="16" t="s">
        <v>1</v>
      </c>
      <c r="G31" s="8" t="str">
        <f>A5</f>
        <v>Sportief 1</v>
      </c>
      <c r="H31" s="15"/>
      <c r="I31" s="8" t="str">
        <f>A9</f>
        <v>Moerkapelle 1</v>
      </c>
      <c r="J31" s="16" t="s">
        <v>1</v>
      </c>
      <c r="K31" s="8" t="str">
        <f>A3</f>
        <v>Siveo '60 1</v>
      </c>
      <c r="L31" s="15"/>
      <c r="M31" s="8" t="str">
        <f t="shared" ref="M31:M33" si="5">A6</f>
        <v>Alphia 1</v>
      </c>
      <c r="N31" s="16" t="s">
        <v>1</v>
      </c>
      <c r="O31" s="8" t="str">
        <f>A4</f>
        <v>Oudewater 1</v>
      </c>
      <c r="P31" s="15"/>
      <c r="Q31" s="15"/>
      <c r="R31" s="17"/>
      <c r="S31" s="15"/>
    </row>
    <row r="32" spans="1:19" x14ac:dyDescent="0.2">
      <c r="A32" s="8" t="str">
        <f t="shared" si="4"/>
        <v>Moerkapelle 1</v>
      </c>
      <c r="B32" s="16" t="s">
        <v>1</v>
      </c>
      <c r="C32" s="8" t="str">
        <f>A4</f>
        <v>Oudewater 1</v>
      </c>
      <c r="D32" s="15"/>
      <c r="E32" s="8" t="str">
        <f>A7</f>
        <v>Vrij</v>
      </c>
      <c r="F32" s="16" t="s">
        <v>1</v>
      </c>
      <c r="G32" s="8" t="str">
        <f>A9</f>
        <v>Moerkapelle 1</v>
      </c>
      <c r="H32" s="15"/>
      <c r="I32" s="8" t="str">
        <f>A12</f>
        <v>Linschoten 1</v>
      </c>
      <c r="J32" s="16" t="s">
        <v>1</v>
      </c>
      <c r="K32" s="8" t="str">
        <f>A6</f>
        <v>Alphia 1</v>
      </c>
      <c r="L32" s="15"/>
      <c r="M32" s="8" t="str">
        <f t="shared" si="5"/>
        <v>Vrij</v>
      </c>
      <c r="N32" s="16" t="s">
        <v>1</v>
      </c>
      <c r="O32" s="8" t="str">
        <f>A15</f>
        <v>Gouda 1</v>
      </c>
      <c r="P32" s="15"/>
      <c r="Q32" s="15"/>
      <c r="R32" s="17"/>
      <c r="S32" s="15"/>
    </row>
    <row r="33" spans="1:19" x14ac:dyDescent="0.2">
      <c r="A33" s="8" t="str">
        <f t="shared" si="4"/>
        <v>Nieuwkoop 1</v>
      </c>
      <c r="B33" s="16" t="s">
        <v>1</v>
      </c>
      <c r="C33" s="8" t="str">
        <f>A11</f>
        <v>Kamerik 1</v>
      </c>
      <c r="D33" s="15"/>
      <c r="E33" s="8" t="str">
        <f>A11</f>
        <v>Kamerik 1</v>
      </c>
      <c r="F33" s="16" t="s">
        <v>1</v>
      </c>
      <c r="G33" s="8" t="str">
        <f>A8</f>
        <v>Woubrugge 1</v>
      </c>
      <c r="H33" s="15"/>
      <c r="I33" s="8" t="str">
        <f>A13</f>
        <v>WVC 1</v>
      </c>
      <c r="J33" s="16" t="s">
        <v>1</v>
      </c>
      <c r="K33" s="8" t="str">
        <f>A11</f>
        <v>Kamerik 1</v>
      </c>
      <c r="L33" s="15"/>
      <c r="M33" s="8" t="str">
        <f t="shared" si="5"/>
        <v>Woubrugge 1</v>
      </c>
      <c r="N33" s="16" t="s">
        <v>1</v>
      </c>
      <c r="O33" s="8" t="str">
        <f>A9</f>
        <v>Moerkapelle 1</v>
      </c>
      <c r="P33" s="15"/>
      <c r="Q33" s="15"/>
      <c r="R33" s="17"/>
      <c r="S33" s="15"/>
    </row>
    <row r="34" spans="1:19" x14ac:dyDescent="0.2">
      <c r="A34" s="8" t="str">
        <f>A12</f>
        <v>Linschoten 1</v>
      </c>
      <c r="B34" s="16" t="s">
        <v>1</v>
      </c>
      <c r="C34" s="8" t="str">
        <f>A15</f>
        <v>Gouda 1</v>
      </c>
      <c r="D34" s="15"/>
      <c r="E34" s="8" t="str">
        <f>A14</f>
        <v>Rijnstreek 1</v>
      </c>
      <c r="F34" s="16" t="s">
        <v>1</v>
      </c>
      <c r="G34" s="8" t="str">
        <f>A13</f>
        <v>WVC 1</v>
      </c>
      <c r="H34" s="15"/>
      <c r="I34" s="8" t="str">
        <f>A15</f>
        <v>Gouda 1</v>
      </c>
      <c r="J34" s="16" t="s">
        <v>1</v>
      </c>
      <c r="K34" s="8" t="str">
        <f>A2</f>
        <v>Aarlanderveen 1</v>
      </c>
      <c r="L34" s="15"/>
      <c r="M34" s="8" t="str">
        <f>A10</f>
        <v>Nieuwkoop 1</v>
      </c>
      <c r="N34" s="16" t="s">
        <v>1</v>
      </c>
      <c r="O34" s="8" t="str">
        <f>A13</f>
        <v>WVC 1</v>
      </c>
      <c r="P34" s="15"/>
      <c r="Q34" s="15"/>
      <c r="R34" s="17"/>
      <c r="S34" s="15"/>
    </row>
    <row r="35" spans="1:19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x14ac:dyDescent="0.2">
      <c r="A36" s="14" t="str">
        <f>D4</f>
        <v>Speelronde 3</v>
      </c>
      <c r="B36" s="8"/>
      <c r="C36" s="20" t="str">
        <f>E4</f>
        <v>19/20 september 2015</v>
      </c>
      <c r="D36" s="15"/>
      <c r="E36" s="14" t="str">
        <f>D7</f>
        <v>Speelronde 6</v>
      </c>
      <c r="F36" s="8"/>
      <c r="G36" s="20" t="str">
        <f>E7</f>
        <v>10/11 oktober 2015</v>
      </c>
      <c r="H36" s="15"/>
      <c r="I36" s="14" t="str">
        <f>D10</f>
        <v>Speelronde 9</v>
      </c>
      <c r="J36" s="8"/>
      <c r="K36" s="20" t="str">
        <f>E10</f>
        <v>7/8 november 2015</v>
      </c>
      <c r="L36" s="15"/>
      <c r="M36" s="14" t="str">
        <f>D13</f>
        <v>Speelronde 12</v>
      </c>
      <c r="N36" s="8"/>
      <c r="O36" s="20" t="str">
        <f>E13</f>
        <v>5/6 december 2015</v>
      </c>
      <c r="P36" s="15"/>
      <c r="Q36" s="15"/>
      <c r="R36" s="15"/>
      <c r="S36" s="15"/>
    </row>
    <row r="37" spans="1:19" x14ac:dyDescent="0.2">
      <c r="A37" s="8" t="str">
        <f>A2</f>
        <v>Aarlanderveen 1</v>
      </c>
      <c r="B37" s="16" t="s">
        <v>1</v>
      </c>
      <c r="C37" s="8" t="str">
        <f>A10</f>
        <v>Nieuwkoop 1</v>
      </c>
      <c r="D37" s="15"/>
      <c r="E37" s="8" t="str">
        <f>A5</f>
        <v>Sportief 1</v>
      </c>
      <c r="F37" s="16" t="s">
        <v>1</v>
      </c>
      <c r="G37" s="8" t="str">
        <f>A3</f>
        <v>Siveo '60 1</v>
      </c>
      <c r="H37" s="15"/>
      <c r="I37" s="8" t="str">
        <f>A2</f>
        <v>Aarlanderveen 1</v>
      </c>
      <c r="J37" s="16" t="s">
        <v>1</v>
      </c>
      <c r="K37" s="8" t="str">
        <f>A9</f>
        <v>Moerkapelle 1</v>
      </c>
      <c r="L37" s="15"/>
      <c r="M37" s="8" t="str">
        <f>A4</f>
        <v>Oudewater 1</v>
      </c>
      <c r="N37" s="16" t="s">
        <v>1</v>
      </c>
      <c r="O37" s="8" t="str">
        <f>A3</f>
        <v>Siveo '60 1</v>
      </c>
      <c r="P37" s="15"/>
      <c r="Q37" s="15"/>
      <c r="R37" s="17"/>
      <c r="S37" s="15"/>
    </row>
    <row r="38" spans="1:19" x14ac:dyDescent="0.2">
      <c r="A38" s="8" t="str">
        <f t="shared" ref="A38:A39" si="6">A3</f>
        <v>Siveo '60 1</v>
      </c>
      <c r="B38" s="16" t="s">
        <v>1</v>
      </c>
      <c r="C38" s="8" t="str">
        <f>A8</f>
        <v>Woubrugge 1</v>
      </c>
      <c r="D38" s="15"/>
      <c r="E38" s="8" t="str">
        <f>A8</f>
        <v>Woubrugge 1</v>
      </c>
      <c r="F38" s="16" t="s">
        <v>1</v>
      </c>
      <c r="G38" s="8" t="str">
        <f>A2</f>
        <v>Aarlanderveen 1</v>
      </c>
      <c r="H38" s="15"/>
      <c r="I38" s="8" t="str">
        <f>A3</f>
        <v>Siveo '60 1</v>
      </c>
      <c r="J38" s="16" t="s">
        <v>1</v>
      </c>
      <c r="K38" s="8" t="str">
        <f>A15</f>
        <v>Gouda 1</v>
      </c>
      <c r="L38" s="15"/>
      <c r="M38" s="8" t="str">
        <f>A9</f>
        <v>Moerkapelle 1</v>
      </c>
      <c r="N38" s="16" t="s">
        <v>1</v>
      </c>
      <c r="O38" s="8" t="str">
        <f>A5</f>
        <v>Sportief 1</v>
      </c>
      <c r="P38" s="15"/>
      <c r="Q38" s="15"/>
      <c r="R38" s="17"/>
      <c r="S38" s="15"/>
    </row>
    <row r="39" spans="1:19" x14ac:dyDescent="0.2">
      <c r="A39" s="8" t="str">
        <f t="shared" si="6"/>
        <v>Oudewater 1</v>
      </c>
      <c r="B39" s="16" t="s">
        <v>1</v>
      </c>
      <c r="C39" s="8" t="str">
        <f>A5</f>
        <v>Sportief 1</v>
      </c>
      <c r="D39" s="15"/>
      <c r="E39" s="8" t="str">
        <f t="shared" ref="E39:E40" si="7">A9</f>
        <v>Moerkapelle 1</v>
      </c>
      <c r="F39" s="16" t="s">
        <v>1</v>
      </c>
      <c r="G39" s="8" t="str">
        <f>A6</f>
        <v>Alphia 1</v>
      </c>
      <c r="H39" s="15"/>
      <c r="I39" s="8" t="str">
        <f>A6</f>
        <v>Alphia 1</v>
      </c>
      <c r="J39" s="16" t="s">
        <v>1</v>
      </c>
      <c r="K39" s="8" t="str">
        <f>A13</f>
        <v>WVC 1</v>
      </c>
      <c r="L39" s="15"/>
      <c r="M39" s="8" t="str">
        <f>A11</f>
        <v>Kamerik 1</v>
      </c>
      <c r="N39" s="16" t="s">
        <v>1</v>
      </c>
      <c r="O39" s="8" t="str">
        <f>A2</f>
        <v>Aarlanderveen 1</v>
      </c>
      <c r="P39" s="15"/>
      <c r="Q39" s="15"/>
      <c r="R39" s="17"/>
      <c r="S39" s="15"/>
    </row>
    <row r="40" spans="1:19" x14ac:dyDescent="0.2">
      <c r="A40" s="8" t="str">
        <f>A6</f>
        <v>Alphia 1</v>
      </c>
      <c r="B40" s="16" t="s">
        <v>1</v>
      </c>
      <c r="C40" s="8" t="str">
        <f>A7</f>
        <v>Vrij</v>
      </c>
      <c r="D40" s="15"/>
      <c r="E40" s="8" t="str">
        <f t="shared" si="7"/>
        <v>Nieuwkoop 1</v>
      </c>
      <c r="F40" s="16" t="s">
        <v>1</v>
      </c>
      <c r="G40" s="8" t="str">
        <f>A7</f>
        <v>Vrij</v>
      </c>
      <c r="H40" s="15"/>
      <c r="I40" s="8" t="str">
        <f>A7</f>
        <v>Vrij</v>
      </c>
      <c r="J40" s="16" t="s">
        <v>1</v>
      </c>
      <c r="K40" s="8" t="str">
        <f>A4</f>
        <v>Oudewater 1</v>
      </c>
      <c r="L40" s="15"/>
      <c r="M40" s="8" t="str">
        <f t="shared" ref="M40:M43" si="8">A12</f>
        <v>Linschoten 1</v>
      </c>
      <c r="N40" s="16" t="s">
        <v>1</v>
      </c>
      <c r="O40" s="8" t="str">
        <f>A7</f>
        <v>Vrij</v>
      </c>
      <c r="P40" s="15"/>
      <c r="Q40" s="15"/>
      <c r="R40" s="17"/>
      <c r="S40" s="15"/>
    </row>
    <row r="41" spans="1:19" x14ac:dyDescent="0.2">
      <c r="A41" s="8" t="str">
        <f>A11</f>
        <v>Kamerik 1</v>
      </c>
      <c r="B41" s="16" t="s">
        <v>1</v>
      </c>
      <c r="C41" s="8" t="str">
        <f>A15</f>
        <v>Gouda 1</v>
      </c>
      <c r="D41" s="15"/>
      <c r="E41" s="8" t="str">
        <f>A12</f>
        <v>Linschoten 1</v>
      </c>
      <c r="F41" s="16" t="s">
        <v>1</v>
      </c>
      <c r="G41" s="8" t="str">
        <f>A11</f>
        <v>Kamerik 1</v>
      </c>
      <c r="H41" s="15"/>
      <c r="I41" s="8" t="str">
        <f>A8</f>
        <v>Woubrugge 1</v>
      </c>
      <c r="J41" s="16" t="s">
        <v>1</v>
      </c>
      <c r="K41" s="8" t="str">
        <f>A5</f>
        <v>Sportief 1</v>
      </c>
      <c r="L41" s="15"/>
      <c r="M41" s="8" t="str">
        <f t="shared" si="8"/>
        <v>WVC 1</v>
      </c>
      <c r="N41" s="16" t="s">
        <v>1</v>
      </c>
      <c r="O41" s="8" t="str">
        <f>A8</f>
        <v>Woubrugge 1</v>
      </c>
      <c r="P41" s="15"/>
      <c r="Q41" s="15"/>
      <c r="R41" s="17"/>
      <c r="S41" s="15"/>
    </row>
    <row r="42" spans="1:19" x14ac:dyDescent="0.2">
      <c r="A42" s="8" t="str">
        <f>A13</f>
        <v>WVC 1</v>
      </c>
      <c r="B42" s="16" t="s">
        <v>1</v>
      </c>
      <c r="C42" s="8" t="str">
        <f>A9</f>
        <v>Moerkapelle 1</v>
      </c>
      <c r="D42" s="15"/>
      <c r="E42" s="8" t="str">
        <f>A13</f>
        <v>WVC 1</v>
      </c>
      <c r="F42" s="16" t="s">
        <v>1</v>
      </c>
      <c r="G42" s="8" t="str">
        <f>A4</f>
        <v>Oudewater 1</v>
      </c>
      <c r="H42" s="15"/>
      <c r="I42" s="8" t="str">
        <f>A10</f>
        <v>Nieuwkoop 1</v>
      </c>
      <c r="J42" s="16" t="s">
        <v>1</v>
      </c>
      <c r="K42" s="8" t="str">
        <f>A12</f>
        <v>Linschoten 1</v>
      </c>
      <c r="L42" s="15"/>
      <c r="M42" s="8" t="str">
        <f t="shared" si="8"/>
        <v>Rijnstreek 1</v>
      </c>
      <c r="N42" s="16" t="s">
        <v>1</v>
      </c>
      <c r="O42" s="8" t="str">
        <f>A6</f>
        <v>Alphia 1</v>
      </c>
      <c r="P42" s="15"/>
      <c r="Q42" s="15"/>
      <c r="R42" s="17"/>
      <c r="S42" s="15"/>
    </row>
    <row r="43" spans="1:19" x14ac:dyDescent="0.2">
      <c r="A43" s="8" t="str">
        <f>A14</f>
        <v>Rijnstreek 1</v>
      </c>
      <c r="B43" s="16" t="s">
        <v>1</v>
      </c>
      <c r="C43" s="8" t="str">
        <f>A12</f>
        <v>Linschoten 1</v>
      </c>
      <c r="D43" s="15"/>
      <c r="E43" s="8" t="str">
        <f>A15</f>
        <v>Gouda 1</v>
      </c>
      <c r="F43" s="16" t="s">
        <v>1</v>
      </c>
      <c r="G43" s="8" t="str">
        <f>A14</f>
        <v>Rijnstreek 1</v>
      </c>
      <c r="H43" s="15"/>
      <c r="I43" s="8" t="str">
        <f>A11</f>
        <v>Kamerik 1</v>
      </c>
      <c r="J43" s="16" t="s">
        <v>1</v>
      </c>
      <c r="K43" s="8" t="str">
        <f>A14</f>
        <v>Rijnstreek 1</v>
      </c>
      <c r="L43" s="15"/>
      <c r="M43" s="8" t="str">
        <f t="shared" si="8"/>
        <v>Gouda 1</v>
      </c>
      <c r="N43" s="16" t="s">
        <v>1</v>
      </c>
      <c r="O43" s="8" t="str">
        <f>A10</f>
        <v>Nieuwkoop 1</v>
      </c>
      <c r="P43" s="15"/>
      <c r="Q43" s="15"/>
      <c r="R43" s="17"/>
      <c r="S43" s="15"/>
    </row>
    <row r="44" spans="1:19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x14ac:dyDescent="0.2">
      <c r="A46" s="14" t="str">
        <f>H2</f>
        <v>Speelronde 14</v>
      </c>
      <c r="B46" s="8"/>
      <c r="C46" s="20" t="str">
        <f>I2</f>
        <v>23/24 januari 2016</v>
      </c>
      <c r="D46" s="15"/>
      <c r="E46" s="14" t="str">
        <f>H5</f>
        <v>Speelronde 17</v>
      </c>
      <c r="F46" s="8"/>
      <c r="G46" s="20" t="str">
        <f>I5</f>
        <v>20/21 februari 2016</v>
      </c>
      <c r="H46" s="15"/>
      <c r="I46" s="14" t="str">
        <f>H8</f>
        <v>Speelronde 20</v>
      </c>
      <c r="J46" s="8"/>
      <c r="K46" s="20" t="str">
        <f>I8</f>
        <v>19/20 maart 2016</v>
      </c>
      <c r="L46" s="15"/>
      <c r="M46" s="14" t="str">
        <f>H11</f>
        <v>Speelronde 23</v>
      </c>
      <c r="N46" s="8"/>
      <c r="O46" s="20" t="str">
        <f>I11</f>
        <v>23/24 april 2016</v>
      </c>
      <c r="P46" s="15"/>
      <c r="Q46" s="14" t="str">
        <f>H14</f>
        <v>Speelronde 26</v>
      </c>
      <c r="R46" s="8"/>
      <c r="S46" s="20" t="str">
        <f>I14</f>
        <v>14/15 mei 2016</v>
      </c>
    </row>
    <row r="47" spans="1:19" x14ac:dyDescent="0.2">
      <c r="A47" s="8" t="str">
        <f>A2</f>
        <v>Aarlanderveen 1</v>
      </c>
      <c r="B47" s="16" t="s">
        <v>1</v>
      </c>
      <c r="C47" s="8" t="str">
        <f>A7</f>
        <v>Vrij</v>
      </c>
      <c r="D47" s="15"/>
      <c r="E47" s="8" t="str">
        <f>A5</f>
        <v>Sportief 1</v>
      </c>
      <c r="F47" s="16" t="s">
        <v>1</v>
      </c>
      <c r="G47" s="8" t="str">
        <f>A6</f>
        <v>Alphia 1</v>
      </c>
      <c r="H47" s="15"/>
      <c r="I47" s="8" t="str">
        <f>A2</f>
        <v>Aarlanderveen 1</v>
      </c>
      <c r="J47" s="16" t="s">
        <v>1</v>
      </c>
      <c r="K47" s="8" t="str">
        <f>A15</f>
        <v>Gouda 1</v>
      </c>
      <c r="L47" s="15"/>
      <c r="M47" s="8" t="str">
        <f>A4</f>
        <v>Oudewater 1</v>
      </c>
      <c r="N47" s="16" t="s">
        <v>1</v>
      </c>
      <c r="O47" s="8" t="str">
        <f>A10</f>
        <v>Nieuwkoop 1</v>
      </c>
      <c r="P47" s="15"/>
      <c r="Q47" s="8" t="str">
        <f>A4</f>
        <v>Oudewater 1</v>
      </c>
      <c r="R47" s="16" t="s">
        <v>1</v>
      </c>
      <c r="S47" s="8" t="str">
        <f>A6</f>
        <v>Alphia 1</v>
      </c>
    </row>
    <row r="48" spans="1:19" x14ac:dyDescent="0.2">
      <c r="A48" s="8" t="str">
        <f>A4</f>
        <v>Oudewater 1</v>
      </c>
      <c r="B48" s="16" t="s">
        <v>1</v>
      </c>
      <c r="C48" s="8" t="str">
        <f>A9</f>
        <v>Moerkapelle 1</v>
      </c>
      <c r="D48" s="15"/>
      <c r="E48" s="8" t="str">
        <f>A8</f>
        <v>Woubrugge 1</v>
      </c>
      <c r="F48" s="16" t="s">
        <v>1</v>
      </c>
      <c r="G48" s="8" t="str">
        <f>A11</f>
        <v>Kamerik 1</v>
      </c>
      <c r="H48" s="15"/>
      <c r="I48" s="8" t="str">
        <f>A3</f>
        <v>Siveo '60 1</v>
      </c>
      <c r="J48" s="16" t="s">
        <v>1</v>
      </c>
      <c r="K48" s="8" t="str">
        <f>A9</f>
        <v>Moerkapelle 1</v>
      </c>
      <c r="L48" s="15"/>
      <c r="M48" s="8" t="str">
        <f>A6</f>
        <v>Alphia 1</v>
      </c>
      <c r="N48" s="16" t="s">
        <v>1</v>
      </c>
      <c r="O48" s="8" t="str">
        <f>A2</f>
        <v>Aarlanderveen 1</v>
      </c>
      <c r="P48" s="15"/>
      <c r="Q48" s="8" t="str">
        <f>A9</f>
        <v>Moerkapelle 1</v>
      </c>
      <c r="R48" s="16" t="s">
        <v>1</v>
      </c>
      <c r="S48" s="8" t="str">
        <f>A8</f>
        <v>Woubrugge 1</v>
      </c>
    </row>
    <row r="49" spans="1:19" x14ac:dyDescent="0.2">
      <c r="A49" s="8" t="str">
        <f>A6</f>
        <v>Alphia 1</v>
      </c>
      <c r="B49" s="16" t="s">
        <v>1</v>
      </c>
      <c r="C49" s="8" t="str">
        <f>A3</f>
        <v>Siveo '60 1</v>
      </c>
      <c r="D49" s="15"/>
      <c r="E49" s="8" t="str">
        <f t="shared" ref="E49:E50" si="9">A9</f>
        <v>Moerkapelle 1</v>
      </c>
      <c r="F49" s="16" t="s">
        <v>1</v>
      </c>
      <c r="G49" s="8" t="str">
        <f>A7</f>
        <v>Vrij</v>
      </c>
      <c r="H49" s="15"/>
      <c r="I49" s="8" t="str">
        <f>A6</f>
        <v>Alphia 1</v>
      </c>
      <c r="J49" s="16" t="s">
        <v>1</v>
      </c>
      <c r="K49" s="8" t="str">
        <f>A12</f>
        <v>Linschoten 1</v>
      </c>
      <c r="L49" s="15"/>
      <c r="M49" s="8" t="str">
        <f>A9</f>
        <v>Moerkapelle 1</v>
      </c>
      <c r="N49" s="16" t="s">
        <v>1</v>
      </c>
      <c r="O49" s="8" t="str">
        <f>A12</f>
        <v>Linschoten 1</v>
      </c>
      <c r="P49" s="15"/>
      <c r="Q49" s="8" t="str">
        <f>A11</f>
        <v>Kamerik 1</v>
      </c>
      <c r="R49" s="16" t="s">
        <v>1</v>
      </c>
      <c r="S49" s="8" t="str">
        <f>A3</f>
        <v>Siveo '60 1</v>
      </c>
    </row>
    <row r="50" spans="1:19" x14ac:dyDescent="0.2">
      <c r="A50" s="8" t="str">
        <f>A11</f>
        <v>Kamerik 1</v>
      </c>
      <c r="B50" s="16" t="s">
        <v>1</v>
      </c>
      <c r="C50" s="8" t="str">
        <f>A10</f>
        <v>Nieuwkoop 1</v>
      </c>
      <c r="D50" s="15"/>
      <c r="E50" s="8" t="str">
        <f t="shared" si="9"/>
        <v>Nieuwkoop 1</v>
      </c>
      <c r="F50" s="16" t="s">
        <v>1</v>
      </c>
      <c r="G50" s="8" t="str">
        <f>A3</f>
        <v>Siveo '60 1</v>
      </c>
      <c r="H50" s="15"/>
      <c r="I50" s="8" t="str">
        <f>A7</f>
        <v>Vrij</v>
      </c>
      <c r="J50" s="16" t="s">
        <v>1</v>
      </c>
      <c r="K50" s="8" t="str">
        <f>A8</f>
        <v>Woubrugge 1</v>
      </c>
      <c r="L50" s="15"/>
      <c r="M50" s="8" t="str">
        <f>A11</f>
        <v>Kamerik 1</v>
      </c>
      <c r="N50" s="16" t="s">
        <v>1</v>
      </c>
      <c r="O50" s="8" t="str">
        <f>A5</f>
        <v>Sportief 1</v>
      </c>
      <c r="P50" s="15"/>
      <c r="Q50" s="8" t="str">
        <f t="shared" ref="Q50:Q53" si="10">A12</f>
        <v>Linschoten 1</v>
      </c>
      <c r="R50" s="16" t="s">
        <v>1</v>
      </c>
      <c r="S50" s="8" t="str">
        <f>A5</f>
        <v>Sportief 1</v>
      </c>
    </row>
    <row r="51" spans="1:19" x14ac:dyDescent="0.2">
      <c r="A51" s="8" t="str">
        <f>A13</f>
        <v>WVC 1</v>
      </c>
      <c r="B51" s="16" t="s">
        <v>1</v>
      </c>
      <c r="C51" s="8" t="str">
        <f>A5</f>
        <v>Sportief 1</v>
      </c>
      <c r="D51" s="15"/>
      <c r="E51" s="8" t="str">
        <f>A12</f>
        <v>Linschoten 1</v>
      </c>
      <c r="F51" s="16" t="s">
        <v>1</v>
      </c>
      <c r="G51" s="8" t="str">
        <f>A2</f>
        <v>Aarlanderveen 1</v>
      </c>
      <c r="H51" s="15"/>
      <c r="I51" s="8" t="str">
        <f>A10</f>
        <v>Nieuwkoop 1</v>
      </c>
      <c r="J51" s="16" t="s">
        <v>1</v>
      </c>
      <c r="K51" s="8" t="str">
        <f>A5</f>
        <v>Sportief 1</v>
      </c>
      <c r="L51" s="15"/>
      <c r="M51" s="8" t="str">
        <f>A13</f>
        <v>WVC 1</v>
      </c>
      <c r="N51" s="16" t="s">
        <v>1</v>
      </c>
      <c r="O51" s="8" t="str">
        <f>A7</f>
        <v>Vrij</v>
      </c>
      <c r="P51" s="15"/>
      <c r="Q51" s="8" t="str">
        <f t="shared" si="10"/>
        <v>WVC 1</v>
      </c>
      <c r="R51" s="16" t="s">
        <v>1</v>
      </c>
      <c r="S51" s="8" t="str">
        <f>A10</f>
        <v>Nieuwkoop 1</v>
      </c>
    </row>
    <row r="52" spans="1:19" x14ac:dyDescent="0.2">
      <c r="A52" s="8" t="str">
        <f>A14</f>
        <v>Rijnstreek 1</v>
      </c>
      <c r="B52" s="16" t="s">
        <v>1</v>
      </c>
      <c r="C52" s="8" t="str">
        <f>A8</f>
        <v>Woubrugge 1</v>
      </c>
      <c r="D52" s="15"/>
      <c r="E52" s="8" t="str">
        <f>A13</f>
        <v>WVC 1</v>
      </c>
      <c r="F52" s="16" t="s">
        <v>1</v>
      </c>
      <c r="G52" s="8" t="str">
        <f>A14</f>
        <v>Rijnstreek 1</v>
      </c>
      <c r="H52" s="15"/>
      <c r="I52" s="8" t="str">
        <f>A11</f>
        <v>Kamerik 1</v>
      </c>
      <c r="J52" s="16" t="s">
        <v>1</v>
      </c>
      <c r="K52" s="8" t="str">
        <f>A13</f>
        <v>WVC 1</v>
      </c>
      <c r="L52" s="15"/>
      <c r="M52" s="8" t="str">
        <f>A14</f>
        <v>Rijnstreek 1</v>
      </c>
      <c r="N52" s="16" t="s">
        <v>1</v>
      </c>
      <c r="O52" s="8" t="str">
        <f>A3</f>
        <v>Siveo '60 1</v>
      </c>
      <c r="P52" s="15"/>
      <c r="Q52" s="8" t="str">
        <f t="shared" si="10"/>
        <v>Rijnstreek 1</v>
      </c>
      <c r="R52" s="16" t="s">
        <v>1</v>
      </c>
      <c r="S52" s="8" t="str">
        <f>A2</f>
        <v>Aarlanderveen 1</v>
      </c>
    </row>
    <row r="53" spans="1:19" x14ac:dyDescent="0.2">
      <c r="A53" s="8" t="str">
        <f>A15</f>
        <v>Gouda 1</v>
      </c>
      <c r="B53" s="16" t="s">
        <v>1</v>
      </c>
      <c r="C53" s="8" t="str">
        <f>A12</f>
        <v>Linschoten 1</v>
      </c>
      <c r="D53" s="15"/>
      <c r="E53" s="8" t="str">
        <f>A15</f>
        <v>Gouda 1</v>
      </c>
      <c r="F53" s="16" t="s">
        <v>1</v>
      </c>
      <c r="G53" s="8" t="str">
        <f>A4</f>
        <v>Oudewater 1</v>
      </c>
      <c r="H53" s="15"/>
      <c r="I53" s="8" t="str">
        <f>A14</f>
        <v>Rijnstreek 1</v>
      </c>
      <c r="J53" s="16" t="s">
        <v>1</v>
      </c>
      <c r="K53" s="8" t="str">
        <f>A4</f>
        <v>Oudewater 1</v>
      </c>
      <c r="L53" s="15"/>
      <c r="M53" s="8" t="str">
        <f>A15</f>
        <v>Gouda 1</v>
      </c>
      <c r="N53" s="16" t="s">
        <v>1</v>
      </c>
      <c r="O53" s="8" t="str">
        <f>A8</f>
        <v>Woubrugge 1</v>
      </c>
      <c r="P53" s="15"/>
      <c r="Q53" s="8" t="str">
        <f t="shared" si="10"/>
        <v>Gouda 1</v>
      </c>
      <c r="R53" s="16" t="s">
        <v>1</v>
      </c>
      <c r="S53" s="8" t="str">
        <f>A7</f>
        <v>Vrij</v>
      </c>
    </row>
    <row r="54" spans="1:19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x14ac:dyDescent="0.2">
      <c r="A55" s="14" t="str">
        <f>H3</f>
        <v>Speelronde 15</v>
      </c>
      <c r="B55" s="8"/>
      <c r="C55" s="20" t="str">
        <f>I3</f>
        <v>30/31 januari 2016</v>
      </c>
      <c r="D55" s="15"/>
      <c r="E55" s="14" t="str">
        <f>H6</f>
        <v>Speelronde 18</v>
      </c>
      <c r="F55" s="8"/>
      <c r="G55" s="20" t="str">
        <f>I6</f>
        <v>5/6 maart 2016</v>
      </c>
      <c r="H55" s="15"/>
      <c r="I55" s="14" t="str">
        <f>H9</f>
        <v>Speelronde 21</v>
      </c>
      <c r="J55" s="8"/>
      <c r="K55" s="20" t="str">
        <f>I9</f>
        <v>2/3 april 2016</v>
      </c>
      <c r="L55" s="15"/>
      <c r="M55" s="14" t="str">
        <f>H12</f>
        <v>Speelronde 24</v>
      </c>
      <c r="N55" s="8"/>
      <c r="O55" s="20" t="str">
        <f>I12</f>
        <v>30 april / 1 mei 2016</v>
      </c>
      <c r="P55" s="15"/>
      <c r="Q55" s="15"/>
      <c r="R55" s="15"/>
      <c r="S55" s="15"/>
    </row>
    <row r="56" spans="1:19" x14ac:dyDescent="0.2">
      <c r="A56" s="8" t="str">
        <f>A5</f>
        <v>Sportief 1</v>
      </c>
      <c r="B56" s="16" t="s">
        <v>1</v>
      </c>
      <c r="C56" s="8" t="str">
        <f>A4</f>
        <v>Oudewater 1</v>
      </c>
      <c r="D56" s="15"/>
      <c r="E56" s="8" t="str">
        <f>A2</f>
        <v>Aarlanderveen 1</v>
      </c>
      <c r="F56" s="16" t="s">
        <v>1</v>
      </c>
      <c r="G56" s="8" t="str">
        <f>A8</f>
        <v>Woubrugge 1</v>
      </c>
      <c r="H56" s="15"/>
      <c r="I56" s="8" t="str">
        <f>A4</f>
        <v>Oudewater 1</v>
      </c>
      <c r="J56" s="16" t="s">
        <v>1</v>
      </c>
      <c r="K56" s="8" t="str">
        <f>A7</f>
        <v>Vrij</v>
      </c>
      <c r="L56" s="15"/>
      <c r="M56" s="8" t="str">
        <f>A3</f>
        <v>Siveo '60 1</v>
      </c>
      <c r="N56" s="16" t="s">
        <v>1</v>
      </c>
      <c r="O56" s="8" t="str">
        <f>A2</f>
        <v>Aarlanderveen 1</v>
      </c>
      <c r="P56" s="15"/>
      <c r="Q56" s="15"/>
      <c r="R56" s="15"/>
      <c r="S56" s="15"/>
    </row>
    <row r="57" spans="1:19" x14ac:dyDescent="0.2">
      <c r="A57" s="8" t="str">
        <f>A7</f>
        <v>Vrij</v>
      </c>
      <c r="B57" s="16" t="s">
        <v>1</v>
      </c>
      <c r="C57" s="8" t="str">
        <f>A6</f>
        <v>Alphia 1</v>
      </c>
      <c r="D57" s="15"/>
      <c r="E57" s="8" t="str">
        <f t="shared" ref="E57:E58" si="11">A3</f>
        <v>Siveo '60 1</v>
      </c>
      <c r="F57" s="16" t="s">
        <v>1</v>
      </c>
      <c r="G57" s="8" t="str">
        <f>A5</f>
        <v>Sportief 1</v>
      </c>
      <c r="H57" s="15"/>
      <c r="I57" s="8" t="str">
        <f>A5</f>
        <v>Sportief 1</v>
      </c>
      <c r="J57" s="16" t="s">
        <v>1</v>
      </c>
      <c r="K57" s="8" t="str">
        <f>A8</f>
        <v>Woubrugge 1</v>
      </c>
      <c r="L57" s="15"/>
      <c r="M57" s="8" t="str">
        <f>A5</f>
        <v>Sportief 1</v>
      </c>
      <c r="N57" s="16" t="s">
        <v>1</v>
      </c>
      <c r="O57" s="8" t="str">
        <f>A14</f>
        <v>Rijnstreek 1</v>
      </c>
      <c r="P57" s="15"/>
      <c r="Q57" s="15"/>
      <c r="R57" s="15"/>
      <c r="S57" s="15"/>
    </row>
    <row r="58" spans="1:19" x14ac:dyDescent="0.2">
      <c r="A58" s="8" t="str">
        <f t="shared" ref="A58:A60" si="12">A8</f>
        <v>Woubrugge 1</v>
      </c>
      <c r="B58" s="16" t="s">
        <v>1</v>
      </c>
      <c r="C58" s="8" t="str">
        <f>A3</f>
        <v>Siveo '60 1</v>
      </c>
      <c r="D58" s="15"/>
      <c r="E58" s="8" t="str">
        <f t="shared" si="11"/>
        <v>Oudewater 1</v>
      </c>
      <c r="F58" s="16" t="s">
        <v>1</v>
      </c>
      <c r="G58" s="8" t="str">
        <f>A13</f>
        <v>WVC 1</v>
      </c>
      <c r="H58" s="15"/>
      <c r="I58" s="8" t="str">
        <f>A9</f>
        <v>Moerkapelle 1</v>
      </c>
      <c r="J58" s="16" t="s">
        <v>1</v>
      </c>
      <c r="K58" s="8" t="str">
        <f>A2</f>
        <v>Aarlanderveen 1</v>
      </c>
      <c r="L58" s="15"/>
      <c r="M58" s="8" t="str">
        <f>A7</f>
        <v>Vrij</v>
      </c>
      <c r="N58" s="16" t="s">
        <v>1</v>
      </c>
      <c r="O58" s="8" t="str">
        <f>A11</f>
        <v>Kamerik 1</v>
      </c>
      <c r="P58" s="15"/>
      <c r="Q58" s="15"/>
      <c r="R58" s="15"/>
      <c r="S58" s="15"/>
    </row>
    <row r="59" spans="1:19" x14ac:dyDescent="0.2">
      <c r="A59" s="8" t="str">
        <f t="shared" si="12"/>
        <v>Moerkapelle 1</v>
      </c>
      <c r="B59" s="16" t="s">
        <v>1</v>
      </c>
      <c r="C59" s="8" t="str">
        <f>A13</f>
        <v>WVC 1</v>
      </c>
      <c r="D59" s="15"/>
      <c r="E59" s="8" t="str">
        <f>A6</f>
        <v>Alphia 1</v>
      </c>
      <c r="F59" s="16" t="s">
        <v>1</v>
      </c>
      <c r="G59" s="8" t="str">
        <f>A9</f>
        <v>Moerkapelle 1</v>
      </c>
      <c r="H59" s="15"/>
      <c r="I59" s="8" t="str">
        <f>A12</f>
        <v>Linschoten 1</v>
      </c>
      <c r="J59" s="16" t="s">
        <v>1</v>
      </c>
      <c r="K59" s="8" t="str">
        <f>A10</f>
        <v>Nieuwkoop 1</v>
      </c>
      <c r="L59" s="15"/>
      <c r="M59" s="8" t="str">
        <f>A8</f>
        <v>Woubrugge 1</v>
      </c>
      <c r="N59" s="16" t="s">
        <v>1</v>
      </c>
      <c r="O59" s="8" t="str">
        <f>A4</f>
        <v>Oudewater 1</v>
      </c>
      <c r="P59" s="15"/>
      <c r="Q59" s="15"/>
      <c r="R59" s="15"/>
      <c r="S59" s="15"/>
    </row>
    <row r="60" spans="1:19" x14ac:dyDescent="0.2">
      <c r="A60" s="8" t="str">
        <f t="shared" si="12"/>
        <v>Nieuwkoop 1</v>
      </c>
      <c r="B60" s="16" t="s">
        <v>1</v>
      </c>
      <c r="C60" s="8" t="str">
        <f>A2</f>
        <v>Aarlanderveen 1</v>
      </c>
      <c r="D60" s="15"/>
      <c r="E60" s="8" t="str">
        <f>A7</f>
        <v>Vrij</v>
      </c>
      <c r="F60" s="16" t="s">
        <v>1</v>
      </c>
      <c r="G60" s="8" t="str">
        <f>A10</f>
        <v>Nieuwkoop 1</v>
      </c>
      <c r="H60" s="15"/>
      <c r="I60" s="8" t="str">
        <f t="shared" ref="I60:I62" si="13">A13</f>
        <v>WVC 1</v>
      </c>
      <c r="J60" s="16" t="s">
        <v>1</v>
      </c>
      <c r="K60" s="8" t="str">
        <f>A6</f>
        <v>Alphia 1</v>
      </c>
      <c r="L60" s="15"/>
      <c r="M60" s="8" t="str">
        <f>A9</f>
        <v>Moerkapelle 1</v>
      </c>
      <c r="N60" s="16" t="s">
        <v>1</v>
      </c>
      <c r="O60" s="8" t="str">
        <f>A15</f>
        <v>Gouda 1</v>
      </c>
      <c r="P60" s="15"/>
      <c r="Q60" s="15"/>
      <c r="R60" s="15"/>
      <c r="S60" s="15"/>
    </row>
    <row r="61" spans="1:19" x14ac:dyDescent="0.2">
      <c r="A61" s="8" t="str">
        <f>A12</f>
        <v>Linschoten 1</v>
      </c>
      <c r="B61" s="16" t="s">
        <v>1</v>
      </c>
      <c r="C61" s="8" t="str">
        <f>A14</f>
        <v>Rijnstreek 1</v>
      </c>
      <c r="D61" s="15"/>
      <c r="E61" s="8" t="str">
        <f>A11</f>
        <v>Kamerik 1</v>
      </c>
      <c r="F61" s="16" t="s">
        <v>1</v>
      </c>
      <c r="G61" s="8" t="str">
        <f>A12</f>
        <v>Linschoten 1</v>
      </c>
      <c r="H61" s="15"/>
      <c r="I61" s="8" t="str">
        <f t="shared" si="13"/>
        <v>Rijnstreek 1</v>
      </c>
      <c r="J61" s="16" t="s">
        <v>1</v>
      </c>
      <c r="K61" s="8" t="str">
        <f>A11</f>
        <v>Kamerik 1</v>
      </c>
      <c r="L61" s="15"/>
      <c r="M61" s="8" t="str">
        <f>A10</f>
        <v>Nieuwkoop 1</v>
      </c>
      <c r="N61" s="16" t="s">
        <v>1</v>
      </c>
      <c r="O61" s="8" t="str">
        <f>A6</f>
        <v>Alphia 1</v>
      </c>
      <c r="P61" s="15"/>
      <c r="Q61" s="15"/>
      <c r="R61" s="15"/>
      <c r="S61" s="15"/>
    </row>
    <row r="62" spans="1:19" x14ac:dyDescent="0.2">
      <c r="A62" s="8" t="str">
        <f>A15</f>
        <v>Gouda 1</v>
      </c>
      <c r="B62" s="16" t="s">
        <v>1</v>
      </c>
      <c r="C62" s="8" t="str">
        <f>A11</f>
        <v>Kamerik 1</v>
      </c>
      <c r="D62" s="15"/>
      <c r="E62" s="8" t="str">
        <f>A14</f>
        <v>Rijnstreek 1</v>
      </c>
      <c r="F62" s="16" t="s">
        <v>1</v>
      </c>
      <c r="G62" s="8" t="str">
        <f>A15</f>
        <v>Gouda 1</v>
      </c>
      <c r="H62" s="15"/>
      <c r="I62" s="8" t="str">
        <f t="shared" si="13"/>
        <v>Gouda 1</v>
      </c>
      <c r="J62" s="16" t="s">
        <v>1</v>
      </c>
      <c r="K62" s="8" t="str">
        <f>A3</f>
        <v>Siveo '60 1</v>
      </c>
      <c r="L62" s="15"/>
      <c r="M62" s="8" t="str">
        <f>A12</f>
        <v>Linschoten 1</v>
      </c>
      <c r="N62" s="16" t="s">
        <v>1</v>
      </c>
      <c r="O62" s="8" t="str">
        <f>A13</f>
        <v>WVC 1</v>
      </c>
      <c r="P62" s="15"/>
      <c r="Q62" s="15"/>
      <c r="R62" s="15"/>
      <c r="S62" s="15"/>
    </row>
    <row r="64" spans="1:19" x14ac:dyDescent="0.2">
      <c r="A64" s="14" t="str">
        <f>H4</f>
        <v>Speelronde 16</v>
      </c>
      <c r="B64" s="8"/>
      <c r="C64" s="20" t="str">
        <f>I4</f>
        <v>13/14 februari 2016</v>
      </c>
      <c r="D64" s="15"/>
      <c r="E64" s="14" t="str">
        <f>H7</f>
        <v>Speelronde 19</v>
      </c>
      <c r="F64" s="8"/>
      <c r="G64" s="20" t="str">
        <f>I7</f>
        <v>12/13 maart 2016</v>
      </c>
      <c r="H64" s="15"/>
      <c r="I64" s="14" t="str">
        <f>H10</f>
        <v>Speelronde 22</v>
      </c>
      <c r="J64" s="8"/>
      <c r="K64" s="20" t="str">
        <f>I10</f>
        <v>9/10 april 2016</v>
      </c>
      <c r="L64" s="15"/>
      <c r="M64" s="14" t="str">
        <f>H13</f>
        <v>Speelronde 25</v>
      </c>
      <c r="N64" s="8"/>
      <c r="O64" s="20" t="str">
        <f>I13</f>
        <v>7/8 mei 2016</v>
      </c>
    </row>
    <row r="65" spans="1:15" x14ac:dyDescent="0.2">
      <c r="A65" s="8" t="str">
        <f>A2</f>
        <v>Aarlanderveen 1</v>
      </c>
      <c r="B65" s="16" t="s">
        <v>1</v>
      </c>
      <c r="C65" s="8" t="str">
        <f>A5</f>
        <v>Sportief 1</v>
      </c>
      <c r="D65" s="15"/>
      <c r="E65" s="8" t="str">
        <f>A4</f>
        <v>Oudewater 1</v>
      </c>
      <c r="F65" s="16" t="s">
        <v>1</v>
      </c>
      <c r="G65" s="8" t="str">
        <f>A11</f>
        <v>Kamerik 1</v>
      </c>
      <c r="H65" s="15"/>
      <c r="I65" s="8" t="str">
        <f>A2</f>
        <v>Aarlanderveen 1</v>
      </c>
      <c r="J65" s="16" t="s">
        <v>1</v>
      </c>
      <c r="K65" s="8" t="str">
        <f>A4</f>
        <v>Oudewater 1</v>
      </c>
      <c r="L65" s="15"/>
      <c r="M65" s="8" t="str">
        <f>A2</f>
        <v>Aarlanderveen 1</v>
      </c>
      <c r="N65" s="16" t="s">
        <v>1</v>
      </c>
      <c r="O65" s="8" t="str">
        <f>A11</f>
        <v>Kamerik 1</v>
      </c>
    </row>
    <row r="66" spans="1:15" x14ac:dyDescent="0.2">
      <c r="A66" s="8" t="str">
        <f t="shared" ref="A66:A67" si="14">A3</f>
        <v>Siveo '60 1</v>
      </c>
      <c r="B66" s="16" t="s">
        <v>1</v>
      </c>
      <c r="C66" s="8" t="str">
        <f>A7</f>
        <v>Vrij</v>
      </c>
      <c r="D66" s="15"/>
      <c r="E66" s="8" t="str">
        <f>A5</f>
        <v>Sportief 1</v>
      </c>
      <c r="F66" s="16" t="s">
        <v>1</v>
      </c>
      <c r="G66" s="8" t="str">
        <f>A7</f>
        <v>Vrij</v>
      </c>
      <c r="H66" s="15"/>
      <c r="I66" s="8" t="str">
        <f>A3</f>
        <v>Siveo '60 1</v>
      </c>
      <c r="J66" s="16" t="s">
        <v>1</v>
      </c>
      <c r="K66" s="8" t="str">
        <f>A13</f>
        <v>WVC 1</v>
      </c>
      <c r="L66" s="15"/>
      <c r="M66" s="8" t="str">
        <f>A3</f>
        <v>Siveo '60 1</v>
      </c>
      <c r="N66" s="16" t="s">
        <v>1</v>
      </c>
      <c r="O66" s="8" t="str">
        <f>A4</f>
        <v>Oudewater 1</v>
      </c>
    </row>
    <row r="67" spans="1:15" x14ac:dyDescent="0.2">
      <c r="A67" s="8" t="str">
        <f t="shared" si="14"/>
        <v>Oudewater 1</v>
      </c>
      <c r="B67" s="16" t="s">
        <v>1</v>
      </c>
      <c r="C67" s="8" t="str">
        <f>A12</f>
        <v>Linschoten 1</v>
      </c>
      <c r="D67" s="15"/>
      <c r="E67" s="8" t="str">
        <f>A8</f>
        <v>Woubrugge 1</v>
      </c>
      <c r="F67" s="16" t="s">
        <v>1</v>
      </c>
      <c r="G67" s="8" t="str">
        <f>A10</f>
        <v>Nieuwkoop 1</v>
      </c>
      <c r="H67" s="15"/>
      <c r="I67" s="8" t="str">
        <f>A5</f>
        <v>Sportief 1</v>
      </c>
      <c r="J67" s="16" t="s">
        <v>1</v>
      </c>
      <c r="K67" s="8" t="str">
        <f>A15</f>
        <v>Gouda 1</v>
      </c>
      <c r="L67" s="15"/>
      <c r="M67" s="8" t="str">
        <f>A5</f>
        <v>Sportief 1</v>
      </c>
      <c r="N67" s="16" t="s">
        <v>1</v>
      </c>
      <c r="O67" s="8" t="str">
        <f>A9</f>
        <v>Moerkapelle 1</v>
      </c>
    </row>
    <row r="68" spans="1:15" x14ac:dyDescent="0.2">
      <c r="A68" s="8" t="str">
        <f>A6</f>
        <v>Alphia 1</v>
      </c>
      <c r="B68" s="16" t="s">
        <v>1</v>
      </c>
      <c r="C68" s="8" t="str">
        <f>A8</f>
        <v>Woubrugge 1</v>
      </c>
      <c r="D68" s="15"/>
      <c r="E68" s="8" t="str">
        <f>A9</f>
        <v>Moerkapelle 1</v>
      </c>
      <c r="F68" s="16" t="s">
        <v>1</v>
      </c>
      <c r="G68" s="8" t="str">
        <f>A14</f>
        <v>Rijnstreek 1</v>
      </c>
      <c r="H68" s="15"/>
      <c r="I68" s="8" t="str">
        <f t="shared" ref="I68:I70" si="15">A6</f>
        <v>Alphia 1</v>
      </c>
      <c r="J68" s="16" t="s">
        <v>1</v>
      </c>
      <c r="K68" s="8" t="str">
        <f>A11</f>
        <v>Kamerik 1</v>
      </c>
      <c r="L68" s="15"/>
      <c r="M68" s="8" t="str">
        <f t="shared" ref="M68:M69" si="16">A6</f>
        <v>Alphia 1</v>
      </c>
      <c r="N68" s="16" t="s">
        <v>1</v>
      </c>
      <c r="O68" s="8" t="str">
        <f>A14</f>
        <v>Rijnstreek 1</v>
      </c>
    </row>
    <row r="69" spans="1:15" x14ac:dyDescent="0.2">
      <c r="A69" s="8" t="str">
        <f>A11</f>
        <v>Kamerik 1</v>
      </c>
      <c r="B69" s="16" t="s">
        <v>1</v>
      </c>
      <c r="C69" s="8" t="str">
        <f>A9</f>
        <v>Moerkapelle 1</v>
      </c>
      <c r="D69" s="15"/>
      <c r="E69" s="8" t="str">
        <f>A12</f>
        <v>Linschoten 1</v>
      </c>
      <c r="F69" s="16" t="s">
        <v>1</v>
      </c>
      <c r="G69" s="8" t="str">
        <f>A3</f>
        <v>Siveo '60 1</v>
      </c>
      <c r="H69" s="15"/>
      <c r="I69" s="8" t="str">
        <f t="shared" si="15"/>
        <v>Vrij</v>
      </c>
      <c r="J69" s="16" t="s">
        <v>1</v>
      </c>
      <c r="K69" s="8" t="str">
        <f>A14</f>
        <v>Rijnstreek 1</v>
      </c>
      <c r="L69" s="15"/>
      <c r="M69" s="8" t="str">
        <f t="shared" si="16"/>
        <v>Vrij</v>
      </c>
      <c r="N69" s="16" t="s">
        <v>1</v>
      </c>
      <c r="O69" s="8" t="str">
        <f>A12</f>
        <v>Linschoten 1</v>
      </c>
    </row>
    <row r="70" spans="1:15" x14ac:dyDescent="0.2">
      <c r="A70" s="8" t="str">
        <f>A13</f>
        <v>WVC 1</v>
      </c>
      <c r="B70" s="16" t="s">
        <v>1</v>
      </c>
      <c r="C70" s="8" t="str">
        <f>A15</f>
        <v>Gouda 1</v>
      </c>
      <c r="D70" s="15"/>
      <c r="E70" s="8" t="str">
        <f>A13</f>
        <v>WVC 1</v>
      </c>
      <c r="F70" s="16" t="s">
        <v>1</v>
      </c>
      <c r="G70" s="8" t="str">
        <f>A2</f>
        <v>Aarlanderveen 1</v>
      </c>
      <c r="H70" s="15"/>
      <c r="I70" s="8" t="str">
        <f t="shared" si="15"/>
        <v>Woubrugge 1</v>
      </c>
      <c r="J70" s="16" t="s">
        <v>1</v>
      </c>
      <c r="K70" s="8" t="str">
        <f>A12</f>
        <v>Linschoten 1</v>
      </c>
      <c r="L70" s="15"/>
      <c r="M70" s="8" t="str">
        <f>A8</f>
        <v>Woubrugge 1</v>
      </c>
      <c r="N70" s="16" t="s">
        <v>1</v>
      </c>
      <c r="O70" s="8" t="str">
        <f>A13</f>
        <v>WVC 1</v>
      </c>
    </row>
    <row r="71" spans="1:15" x14ac:dyDescent="0.2">
      <c r="A71" s="8" t="str">
        <f>A14</f>
        <v>Rijnstreek 1</v>
      </c>
      <c r="B71" s="16" t="s">
        <v>1</v>
      </c>
      <c r="C71" s="8" t="str">
        <f>A10</f>
        <v>Nieuwkoop 1</v>
      </c>
      <c r="D71" s="15"/>
      <c r="E71" s="8" t="str">
        <f>A15</f>
        <v>Gouda 1</v>
      </c>
      <c r="F71" s="16" t="s">
        <v>1</v>
      </c>
      <c r="G71" s="8" t="str">
        <f>A6</f>
        <v>Alphia 1</v>
      </c>
      <c r="H71" s="15"/>
      <c r="I71" s="8" t="str">
        <f>A10</f>
        <v>Nieuwkoop 1</v>
      </c>
      <c r="J71" s="16" t="s">
        <v>1</v>
      </c>
      <c r="K71" s="8" t="str">
        <f>A9</f>
        <v>Moerkapelle 1</v>
      </c>
      <c r="L71" s="15"/>
      <c r="M71" s="8" t="str">
        <f>A10</f>
        <v>Nieuwkoop 1</v>
      </c>
      <c r="N71" s="16" t="s">
        <v>1</v>
      </c>
      <c r="O71" s="8" t="str">
        <f>A15</f>
        <v>Gouda 1</v>
      </c>
    </row>
    <row r="72" spans="1:1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  <ignoredErrors>
    <ignoredError sqref="C41 C31 C22 O39 O42 C50 G52 K58 O48 O60 K2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="85" zoomScaleNormal="85" workbookViewId="0">
      <selection activeCell="A2" sqref="A2:A13"/>
    </sheetView>
  </sheetViews>
  <sheetFormatPr defaultRowHeight="12.75" x14ac:dyDescent="0.2"/>
  <cols>
    <col min="1" max="1" width="20.7109375" customWidth="1"/>
    <col min="2" max="2" width="3" bestFit="1" customWidth="1"/>
    <col min="3" max="3" width="20.7109375" customWidth="1"/>
    <col min="4" max="4" width="14.28515625" bestFit="1" customWidth="1"/>
    <col min="5" max="5" width="20.7109375" customWidth="1"/>
    <col min="6" max="6" width="1.5703125" bestFit="1" customWidth="1"/>
    <col min="7" max="7" width="20.7109375" customWidth="1"/>
    <col min="8" max="8" width="14.28515625" bestFit="1" customWidth="1"/>
    <col min="9" max="9" width="20.7109375" customWidth="1"/>
    <col min="10" max="10" width="1.5703125" bestFit="1" customWidth="1"/>
    <col min="11" max="11" width="20.7109375" customWidth="1"/>
    <col min="13" max="13" width="20.7109375" customWidth="1"/>
    <col min="14" max="14" width="1.5703125" bestFit="1" customWidth="1"/>
    <col min="15" max="15" width="20.7109375" customWidth="1"/>
  </cols>
  <sheetData>
    <row r="1" spans="1:11" x14ac:dyDescent="0.2">
      <c r="A1" s="7" t="s">
        <v>27</v>
      </c>
      <c r="B1" s="7" t="s">
        <v>30</v>
      </c>
      <c r="C1" s="2"/>
      <c r="D1" s="7" t="s">
        <v>28</v>
      </c>
      <c r="E1" s="7" t="s">
        <v>29</v>
      </c>
      <c r="G1" s="2"/>
      <c r="H1" s="7" t="s">
        <v>28</v>
      </c>
      <c r="I1" s="7" t="s">
        <v>29</v>
      </c>
    </row>
    <row r="2" spans="1:11" x14ac:dyDescent="0.2">
      <c r="A2" s="29" t="s">
        <v>73</v>
      </c>
      <c r="B2" s="5">
        <v>1</v>
      </c>
      <c r="D2" s="7" t="s">
        <v>0</v>
      </c>
      <c r="E2" s="19" t="s">
        <v>58</v>
      </c>
      <c r="G2" s="23"/>
      <c r="H2" s="7" t="s">
        <v>12</v>
      </c>
      <c r="I2" s="19" t="s">
        <v>41</v>
      </c>
      <c r="K2" s="23"/>
    </row>
    <row r="3" spans="1:11" x14ac:dyDescent="0.2">
      <c r="A3" s="29" t="s">
        <v>74</v>
      </c>
      <c r="B3" s="5">
        <v>2</v>
      </c>
      <c r="D3" s="7" t="s">
        <v>2</v>
      </c>
      <c r="E3" s="19" t="s">
        <v>42</v>
      </c>
      <c r="G3" s="23"/>
      <c r="H3" s="7" t="s">
        <v>13</v>
      </c>
      <c r="I3" s="19" t="s">
        <v>45</v>
      </c>
      <c r="K3" s="23"/>
    </row>
    <row r="4" spans="1:11" x14ac:dyDescent="0.2">
      <c r="A4" s="29" t="s">
        <v>75</v>
      </c>
      <c r="B4" s="5">
        <v>3</v>
      </c>
      <c r="D4" s="7" t="s">
        <v>3</v>
      </c>
      <c r="E4" s="19" t="s">
        <v>43</v>
      </c>
      <c r="G4" s="23"/>
      <c r="H4" s="7" t="s">
        <v>14</v>
      </c>
      <c r="I4" s="19" t="s">
        <v>44</v>
      </c>
      <c r="K4" s="23"/>
    </row>
    <row r="5" spans="1:11" x14ac:dyDescent="0.2">
      <c r="A5" s="29" t="s">
        <v>76</v>
      </c>
      <c r="B5" s="5">
        <v>4</v>
      </c>
      <c r="D5" s="7" t="s">
        <v>4</v>
      </c>
      <c r="E5" s="19" t="s">
        <v>34</v>
      </c>
      <c r="G5" s="23"/>
      <c r="H5" s="7" t="s">
        <v>15</v>
      </c>
      <c r="I5" s="19" t="s">
        <v>47</v>
      </c>
      <c r="K5" s="23"/>
    </row>
    <row r="6" spans="1:11" x14ac:dyDescent="0.2">
      <c r="A6" s="29" t="s">
        <v>77</v>
      </c>
      <c r="B6" s="5">
        <v>5</v>
      </c>
      <c r="D6" s="7" t="s">
        <v>5</v>
      </c>
      <c r="E6" s="19" t="s">
        <v>35</v>
      </c>
      <c r="G6" s="23"/>
      <c r="H6" s="7" t="s">
        <v>16</v>
      </c>
      <c r="I6" s="19" t="s">
        <v>57</v>
      </c>
      <c r="K6" s="23"/>
    </row>
    <row r="7" spans="1:11" x14ac:dyDescent="0.2">
      <c r="A7" s="29" t="s">
        <v>78</v>
      </c>
      <c r="B7" s="5">
        <v>6</v>
      </c>
      <c r="D7" s="7" t="s">
        <v>6</v>
      </c>
      <c r="E7" s="19" t="s">
        <v>36</v>
      </c>
      <c r="G7" s="23"/>
      <c r="H7" s="7" t="s">
        <v>17</v>
      </c>
      <c r="I7" s="19" t="s">
        <v>48</v>
      </c>
      <c r="K7" s="23"/>
    </row>
    <row r="8" spans="1:11" x14ac:dyDescent="0.2">
      <c r="A8" s="29" t="s">
        <v>79</v>
      </c>
      <c r="B8" s="5">
        <v>7</v>
      </c>
      <c r="D8" s="7" t="s">
        <v>7</v>
      </c>
      <c r="E8" s="19" t="s">
        <v>59</v>
      </c>
      <c r="G8" s="23"/>
      <c r="H8" s="7" t="s">
        <v>18</v>
      </c>
      <c r="I8" s="19" t="s">
        <v>49</v>
      </c>
      <c r="K8" s="23"/>
    </row>
    <row r="9" spans="1:11" x14ac:dyDescent="0.2">
      <c r="A9" s="29" t="s">
        <v>80</v>
      </c>
      <c r="B9" s="5">
        <v>8</v>
      </c>
      <c r="D9" s="7" t="s">
        <v>8</v>
      </c>
      <c r="E9" s="19" t="s">
        <v>53</v>
      </c>
      <c r="G9" s="23"/>
      <c r="H9" s="7" t="s">
        <v>19</v>
      </c>
      <c r="I9" s="19" t="s">
        <v>50</v>
      </c>
      <c r="K9" s="23"/>
    </row>
    <row r="10" spans="1:11" x14ac:dyDescent="0.2">
      <c r="A10" s="29" t="s">
        <v>81</v>
      </c>
      <c r="B10" s="5">
        <v>9</v>
      </c>
      <c r="D10" s="7" t="s">
        <v>9</v>
      </c>
      <c r="E10" s="19" t="s">
        <v>38</v>
      </c>
      <c r="G10" s="23"/>
      <c r="H10" s="7" t="s">
        <v>20</v>
      </c>
      <c r="I10" s="21" t="s">
        <v>56</v>
      </c>
      <c r="K10" s="24"/>
    </row>
    <row r="11" spans="1:11" x14ac:dyDescent="0.2">
      <c r="A11" s="29" t="s">
        <v>82</v>
      </c>
      <c r="B11" s="5">
        <v>10</v>
      </c>
      <c r="D11" s="7" t="s">
        <v>10</v>
      </c>
      <c r="E11" s="19" t="s">
        <v>39</v>
      </c>
      <c r="G11" s="23"/>
      <c r="H11" s="7" t="s">
        <v>21</v>
      </c>
      <c r="I11" s="21" t="s">
        <v>60</v>
      </c>
      <c r="K11" s="23"/>
    </row>
    <row r="12" spans="1:11" x14ac:dyDescent="0.2">
      <c r="A12" s="29" t="s">
        <v>83</v>
      </c>
      <c r="B12" s="5">
        <v>11</v>
      </c>
      <c r="D12" s="7" t="s">
        <v>11</v>
      </c>
      <c r="E12" s="19" t="s">
        <v>40</v>
      </c>
      <c r="G12" s="23"/>
      <c r="H12" s="7" t="s">
        <v>22</v>
      </c>
      <c r="I12" s="21" t="s">
        <v>51</v>
      </c>
      <c r="K12" s="23"/>
    </row>
    <row r="13" spans="1:11" x14ac:dyDescent="0.2">
      <c r="A13" s="29" t="s">
        <v>84</v>
      </c>
      <c r="B13" s="5">
        <v>12</v>
      </c>
      <c r="F13" s="3"/>
      <c r="J13" s="3"/>
      <c r="K13" s="3"/>
    </row>
    <row r="14" spans="1:11" x14ac:dyDescent="0.2">
      <c r="F14" s="3"/>
      <c r="J14" s="3"/>
      <c r="K14" s="3"/>
    </row>
    <row r="18" spans="1:15" x14ac:dyDescent="0.2">
      <c r="A18" s="7" t="str">
        <f>D2</f>
        <v>Speelronde 1</v>
      </c>
      <c r="B18" s="5"/>
      <c r="C18" s="25" t="str">
        <f>E2</f>
        <v>21/22 november 2015</v>
      </c>
      <c r="E18" s="7" t="str">
        <f>D5</f>
        <v>Speelronde 4</v>
      </c>
      <c r="F18" s="5"/>
      <c r="G18" s="21" t="str">
        <f>E5</f>
        <v>26/27 september 2015</v>
      </c>
      <c r="I18" s="7" t="str">
        <f>D8</f>
        <v>Speelronde 7</v>
      </c>
      <c r="J18" s="5"/>
      <c r="K18" s="21" t="str">
        <f>E8</f>
        <v>16/17 januari 2016</v>
      </c>
      <c r="M18" s="7" t="str">
        <f>D11</f>
        <v>Speelronde 10</v>
      </c>
      <c r="N18" s="5"/>
      <c r="O18" s="21" t="str">
        <f>E11</f>
        <v>14/15 november 2015</v>
      </c>
    </row>
    <row r="19" spans="1:15" x14ac:dyDescent="0.2">
      <c r="A19" s="5" t="str">
        <f>A2</f>
        <v>CVC Reeuwijk 5</v>
      </c>
      <c r="B19" s="10" t="s">
        <v>1</v>
      </c>
      <c r="C19" s="5" t="str">
        <f>A12</f>
        <v>Aarlanderveen 2</v>
      </c>
      <c r="E19" s="5" t="str">
        <f>A3</f>
        <v>Nieuwkoop 3</v>
      </c>
      <c r="F19" s="10" t="s">
        <v>1</v>
      </c>
      <c r="G19" s="5" t="str">
        <f>A4</f>
        <v>Jodan Boys 10</v>
      </c>
      <c r="I19" s="5" t="str">
        <f>A2</f>
        <v>CVC Reeuwijk 5</v>
      </c>
      <c r="J19" s="10" t="s">
        <v>1</v>
      </c>
      <c r="K19" s="5" t="str">
        <f>A7</f>
        <v>ARC 15</v>
      </c>
      <c r="M19" s="5" t="str">
        <f>A4</f>
        <v>Jodan Boys 10</v>
      </c>
      <c r="N19" s="10" t="s">
        <v>1</v>
      </c>
      <c r="O19" s="5" t="str">
        <f>A10</f>
        <v>Zevenhoven 4</v>
      </c>
    </row>
    <row r="20" spans="1:15" x14ac:dyDescent="0.2">
      <c r="A20" s="5" t="str">
        <f>A4</f>
        <v>Jodan Boys 10</v>
      </c>
      <c r="B20" s="10" t="s">
        <v>1</v>
      </c>
      <c r="C20" s="5" t="str">
        <f>A11</f>
        <v>Bodegraven 3</v>
      </c>
      <c r="E20" s="5" t="str">
        <f>A7</f>
        <v>ARC 15</v>
      </c>
      <c r="F20" s="10" t="s">
        <v>1</v>
      </c>
      <c r="G20" s="5" t="str">
        <f>A13</f>
        <v>Sportlust '46 9</v>
      </c>
      <c r="I20" s="5" t="str">
        <f>A5</f>
        <v>Rijnstreek 2</v>
      </c>
      <c r="J20" s="10" t="s">
        <v>1</v>
      </c>
      <c r="K20" s="5" t="str">
        <f>A6</f>
        <v>TAVV 4</v>
      </c>
      <c r="M20" s="5" t="str">
        <f t="shared" ref="M20:M22" si="0">A5</f>
        <v>Rijnstreek 2</v>
      </c>
      <c r="N20" s="10" t="s">
        <v>1</v>
      </c>
      <c r="O20" s="5" t="str">
        <f>A9</f>
        <v>Alphen 1</v>
      </c>
    </row>
    <row r="21" spans="1:15" x14ac:dyDescent="0.2">
      <c r="A21" s="5" t="str">
        <f t="shared" ref="A21:A23" si="1">A5</f>
        <v>Rijnstreek 2</v>
      </c>
      <c r="B21" s="10" t="s">
        <v>1</v>
      </c>
      <c r="C21" s="5" t="str">
        <f>A10</f>
        <v>Zevenhoven 4</v>
      </c>
      <c r="E21" s="5" t="str">
        <f t="shared" ref="E21:E24" si="2">A8</f>
        <v>Alphia 5</v>
      </c>
      <c r="F21" s="10" t="s">
        <v>1</v>
      </c>
      <c r="G21" s="5" t="str">
        <f>A6</f>
        <v>TAVV 4</v>
      </c>
      <c r="I21" s="5" t="str">
        <f>A9</f>
        <v>Alphen 1</v>
      </c>
      <c r="J21" s="10" t="s">
        <v>1</v>
      </c>
      <c r="K21" s="5" t="str">
        <f>A3</f>
        <v>Nieuwkoop 3</v>
      </c>
      <c r="M21" s="5" t="str">
        <f t="shared" si="0"/>
        <v>TAVV 4</v>
      </c>
      <c r="N21" s="10" t="s">
        <v>1</v>
      </c>
      <c r="O21" s="5" t="str">
        <f>A12</f>
        <v>Aarlanderveen 2</v>
      </c>
    </row>
    <row r="22" spans="1:15" x14ac:dyDescent="0.2">
      <c r="A22" s="5" t="str">
        <f t="shared" si="1"/>
        <v>TAVV 4</v>
      </c>
      <c r="B22" s="10" t="s">
        <v>1</v>
      </c>
      <c r="C22" s="5" t="str">
        <f>A3</f>
        <v>Nieuwkoop 3</v>
      </c>
      <c r="E22" s="5" t="str">
        <f t="shared" si="2"/>
        <v>Alphen 1</v>
      </c>
      <c r="F22" s="10" t="s">
        <v>1</v>
      </c>
      <c r="G22" s="5" t="str">
        <f>A12</f>
        <v>Aarlanderveen 2</v>
      </c>
      <c r="I22" s="5" t="str">
        <f>A11</f>
        <v>Bodegraven 3</v>
      </c>
      <c r="J22" s="10" t="s">
        <v>1</v>
      </c>
      <c r="K22" s="5" t="str">
        <f>A10</f>
        <v>Zevenhoven 4</v>
      </c>
      <c r="M22" s="5" t="str">
        <f t="shared" si="0"/>
        <v>ARC 15</v>
      </c>
      <c r="N22" s="10" t="s">
        <v>1</v>
      </c>
      <c r="O22" s="5" t="str">
        <f>A11</f>
        <v>Bodegraven 3</v>
      </c>
    </row>
    <row r="23" spans="1:15" x14ac:dyDescent="0.2">
      <c r="A23" s="5" t="str">
        <f t="shared" si="1"/>
        <v>ARC 15</v>
      </c>
      <c r="B23" s="10" t="s">
        <v>1</v>
      </c>
      <c r="C23" s="5" t="str">
        <f>A8</f>
        <v>Alphia 5</v>
      </c>
      <c r="E23" s="5" t="str">
        <f t="shared" si="2"/>
        <v>Zevenhoven 4</v>
      </c>
      <c r="F23" s="10" t="s">
        <v>1</v>
      </c>
      <c r="G23" s="5" t="str">
        <f>A2</f>
        <v>CVC Reeuwijk 5</v>
      </c>
      <c r="I23" s="5" t="str">
        <f>A12</f>
        <v>Aarlanderveen 2</v>
      </c>
      <c r="J23" s="10" t="s">
        <v>1</v>
      </c>
      <c r="K23" s="5" t="str">
        <f>A8</f>
        <v>Alphia 5</v>
      </c>
      <c r="M23" s="5" t="str">
        <f>A8</f>
        <v>Alphia 5</v>
      </c>
      <c r="N23" s="10" t="s">
        <v>1</v>
      </c>
      <c r="O23" s="5" t="str">
        <f>A3</f>
        <v>Nieuwkoop 3</v>
      </c>
    </row>
    <row r="24" spans="1:15" x14ac:dyDescent="0.2">
      <c r="A24" s="5" t="str">
        <f>A13</f>
        <v>Sportlust '46 9</v>
      </c>
      <c r="B24" s="10" t="s">
        <v>1</v>
      </c>
      <c r="C24" s="5" t="str">
        <f>A9</f>
        <v>Alphen 1</v>
      </c>
      <c r="E24" s="5" t="str">
        <f t="shared" si="2"/>
        <v>Bodegraven 3</v>
      </c>
      <c r="F24" s="10" t="s">
        <v>1</v>
      </c>
      <c r="G24" s="5" t="str">
        <f>A5</f>
        <v>Rijnstreek 2</v>
      </c>
      <c r="I24" s="5" t="str">
        <f>A13</f>
        <v>Sportlust '46 9</v>
      </c>
      <c r="J24" s="10" t="s">
        <v>1</v>
      </c>
      <c r="K24" s="5" t="str">
        <f>A4</f>
        <v>Jodan Boys 10</v>
      </c>
      <c r="M24" s="5" t="str">
        <f>A13</f>
        <v>Sportlust '46 9</v>
      </c>
      <c r="N24" s="10" t="s">
        <v>1</v>
      </c>
      <c r="O24" s="5" t="str">
        <f>A2</f>
        <v>CVC Reeuwijk 5</v>
      </c>
    </row>
    <row r="25" spans="1:15" x14ac:dyDescent="0.2">
      <c r="E25" s="11"/>
      <c r="F25" s="11"/>
      <c r="G25" s="11"/>
    </row>
    <row r="26" spans="1:15" x14ac:dyDescent="0.2">
      <c r="A26" s="7" t="str">
        <f>D3</f>
        <v>Speelronde 2</v>
      </c>
      <c r="B26" s="5"/>
      <c r="C26" s="22" t="str">
        <f>E3</f>
        <v>12/13 december 2015</v>
      </c>
      <c r="E26" s="7" t="str">
        <f>D6</f>
        <v>Speelronde 5</v>
      </c>
      <c r="F26" s="5"/>
      <c r="G26" s="22" t="str">
        <f>E6</f>
        <v>3/4 oktober 2015</v>
      </c>
      <c r="I26" s="7" t="str">
        <f>D9</f>
        <v>Speelronde 8</v>
      </c>
      <c r="J26" s="5"/>
      <c r="K26" s="22" t="str">
        <f>E9</f>
        <v>31 okt. / 1 nov. 2015</v>
      </c>
      <c r="M26" s="7" t="str">
        <f>D12</f>
        <v>Speelronde 11</v>
      </c>
      <c r="N26" s="5"/>
      <c r="O26" s="22" t="str">
        <f>E12</f>
        <v>28/29 november 2015</v>
      </c>
    </row>
    <row r="27" spans="1:15" x14ac:dyDescent="0.2">
      <c r="A27" s="5" t="str">
        <f>A3</f>
        <v>Nieuwkoop 3</v>
      </c>
      <c r="B27" s="10" t="s">
        <v>1</v>
      </c>
      <c r="C27" s="5" t="str">
        <f>A2</f>
        <v>CVC Reeuwijk 5</v>
      </c>
      <c r="E27" s="12" t="str">
        <f>A2</f>
        <v>CVC Reeuwijk 5</v>
      </c>
      <c r="F27" s="13" t="s">
        <v>1</v>
      </c>
      <c r="G27" s="12" t="str">
        <f>A8</f>
        <v>Alphia 5</v>
      </c>
      <c r="I27" s="5" t="str">
        <f>A3</f>
        <v>Nieuwkoop 3</v>
      </c>
      <c r="J27" s="10" t="s">
        <v>1</v>
      </c>
      <c r="K27" s="5" t="str">
        <f>A11</f>
        <v>Bodegraven 3</v>
      </c>
      <c r="M27" s="5" t="str">
        <f>A2</f>
        <v>CVC Reeuwijk 5</v>
      </c>
      <c r="N27" s="10" t="s">
        <v>1</v>
      </c>
      <c r="O27" s="5" t="str">
        <f>A5</f>
        <v>Rijnstreek 2</v>
      </c>
    </row>
    <row r="28" spans="1:15" x14ac:dyDescent="0.2">
      <c r="A28" s="5" t="str">
        <f>A8</f>
        <v>Alphia 5</v>
      </c>
      <c r="B28" s="10" t="s">
        <v>1</v>
      </c>
      <c r="C28" s="5" t="str">
        <f>A4</f>
        <v>Jodan Boys 10</v>
      </c>
      <c r="E28" s="5" t="str">
        <f>A5</f>
        <v>Rijnstreek 2</v>
      </c>
      <c r="F28" s="10" t="s">
        <v>1</v>
      </c>
      <c r="G28" s="5" t="str">
        <f>A4</f>
        <v>Jodan Boys 10</v>
      </c>
      <c r="I28" s="5" t="str">
        <f>A4</f>
        <v>Jodan Boys 10</v>
      </c>
      <c r="J28" s="10" t="s">
        <v>1</v>
      </c>
      <c r="K28" s="5" t="str">
        <f>A2</f>
        <v>CVC Reeuwijk 5</v>
      </c>
      <c r="M28" s="5" t="str">
        <f>A3</f>
        <v>Nieuwkoop 3</v>
      </c>
      <c r="N28" s="10" t="s">
        <v>1</v>
      </c>
      <c r="O28" s="5" t="str">
        <f>A7</f>
        <v>ARC 15</v>
      </c>
    </row>
    <row r="29" spans="1:15" x14ac:dyDescent="0.2">
      <c r="A29" s="5" t="str">
        <f t="shared" ref="A29:A32" si="3">A9</f>
        <v>Alphen 1</v>
      </c>
      <c r="B29" s="10" t="s">
        <v>1</v>
      </c>
      <c r="C29" s="5" t="str">
        <f>A6</f>
        <v>TAVV 4</v>
      </c>
      <c r="E29" s="5" t="str">
        <f>A6</f>
        <v>TAVV 4</v>
      </c>
      <c r="F29" s="10" t="s">
        <v>1</v>
      </c>
      <c r="G29" s="5" t="str">
        <f>A7</f>
        <v>ARC 15</v>
      </c>
      <c r="I29" s="5" t="str">
        <f>A6</f>
        <v>TAVV 4</v>
      </c>
      <c r="J29" s="10" t="s">
        <v>1</v>
      </c>
      <c r="K29" s="5" t="str">
        <f>A13</f>
        <v>Sportlust '46 9</v>
      </c>
      <c r="M29" s="5" t="str">
        <f>A9</f>
        <v>Alphen 1</v>
      </c>
      <c r="N29" s="10" t="s">
        <v>1</v>
      </c>
      <c r="O29" s="5" t="str">
        <f>A4</f>
        <v>Jodan Boys 10</v>
      </c>
    </row>
    <row r="30" spans="1:15" x14ac:dyDescent="0.2">
      <c r="A30" s="5" t="str">
        <f t="shared" si="3"/>
        <v>Zevenhoven 4</v>
      </c>
      <c r="B30" s="10" t="s">
        <v>1</v>
      </c>
      <c r="C30" s="5" t="str">
        <f>A7</f>
        <v>ARC 15</v>
      </c>
      <c r="E30" s="5" t="str">
        <f>A9</f>
        <v>Alphen 1</v>
      </c>
      <c r="F30" s="10" t="s">
        <v>1</v>
      </c>
      <c r="G30" s="5" t="str">
        <f>A11</f>
        <v>Bodegraven 3</v>
      </c>
      <c r="I30" s="5" t="str">
        <f>A7</f>
        <v>ARC 15</v>
      </c>
      <c r="J30" s="10" t="s">
        <v>1</v>
      </c>
      <c r="K30" s="5" t="str">
        <f>A12</f>
        <v>Aarlanderveen 2</v>
      </c>
      <c r="M30" s="5" t="str">
        <f>A10</f>
        <v>Zevenhoven 4</v>
      </c>
      <c r="N30" s="10" t="s">
        <v>1</v>
      </c>
      <c r="O30" s="5" t="str">
        <f>A8</f>
        <v>Alphia 5</v>
      </c>
    </row>
    <row r="31" spans="1:15" x14ac:dyDescent="0.2">
      <c r="A31" s="5" t="str">
        <f t="shared" si="3"/>
        <v>Bodegraven 3</v>
      </c>
      <c r="B31" s="10" t="s">
        <v>1</v>
      </c>
      <c r="C31" s="5" t="str">
        <f>A13</f>
        <v>Sportlust '46 9</v>
      </c>
      <c r="E31" s="5" t="str">
        <f>A12</f>
        <v>Aarlanderveen 2</v>
      </c>
      <c r="F31" s="10" t="s">
        <v>1</v>
      </c>
      <c r="G31" s="5" t="str">
        <f>A10</f>
        <v>Zevenhoven 4</v>
      </c>
      <c r="I31" s="5" t="str">
        <f>A8</f>
        <v>Alphia 5</v>
      </c>
      <c r="J31" s="10" t="s">
        <v>1</v>
      </c>
      <c r="K31" s="5" t="str">
        <f>A5</f>
        <v>Rijnstreek 2</v>
      </c>
      <c r="M31" s="5" t="str">
        <f>A11</f>
        <v>Bodegraven 3</v>
      </c>
      <c r="N31" s="10" t="s">
        <v>1</v>
      </c>
      <c r="O31" s="5" t="str">
        <f>A6</f>
        <v>TAVV 4</v>
      </c>
    </row>
    <row r="32" spans="1:15" x14ac:dyDescent="0.2">
      <c r="A32" s="5" t="str">
        <f t="shared" si="3"/>
        <v>Aarlanderveen 2</v>
      </c>
      <c r="B32" s="10" t="s">
        <v>1</v>
      </c>
      <c r="C32" s="5" t="str">
        <f>A5</f>
        <v>Rijnstreek 2</v>
      </c>
      <c r="E32" s="5" t="str">
        <f>A13</f>
        <v>Sportlust '46 9</v>
      </c>
      <c r="F32" s="10" t="s">
        <v>1</v>
      </c>
      <c r="G32" s="5" t="str">
        <f>A3</f>
        <v>Nieuwkoop 3</v>
      </c>
      <c r="I32" s="5" t="str">
        <f>A10</f>
        <v>Zevenhoven 4</v>
      </c>
      <c r="J32" s="10" t="s">
        <v>1</v>
      </c>
      <c r="K32" s="5" t="str">
        <f>A9</f>
        <v>Alphen 1</v>
      </c>
      <c r="M32" s="5" t="str">
        <f>A12</f>
        <v>Aarlanderveen 2</v>
      </c>
      <c r="N32" s="10" t="s">
        <v>1</v>
      </c>
      <c r="O32" s="5" t="str">
        <f>A13</f>
        <v>Sportlust '46 9</v>
      </c>
    </row>
    <row r="34" spans="1:15" x14ac:dyDescent="0.2">
      <c r="A34" s="7" t="str">
        <f>D4</f>
        <v>Speelronde 3</v>
      </c>
      <c r="B34" s="5"/>
      <c r="C34" s="22" t="str">
        <f>E4</f>
        <v>23/24 januari 2016</v>
      </c>
      <c r="E34" s="7" t="str">
        <f>D7</f>
        <v>Speelronde 6</v>
      </c>
      <c r="F34" s="5"/>
      <c r="G34" s="22" t="str">
        <f>E7</f>
        <v>10/11 oktober 2015</v>
      </c>
      <c r="I34" s="7" t="str">
        <f>D10</f>
        <v>Speelronde 9</v>
      </c>
      <c r="J34" s="5"/>
      <c r="K34" s="22" t="str">
        <f>E10</f>
        <v>7/8 november 2015</v>
      </c>
      <c r="M34" s="2"/>
      <c r="O34" s="4"/>
    </row>
    <row r="35" spans="1:15" x14ac:dyDescent="0.2">
      <c r="A35" s="5" t="str">
        <f>A2</f>
        <v>CVC Reeuwijk 5</v>
      </c>
      <c r="B35" s="10" t="s">
        <v>1</v>
      </c>
      <c r="C35" s="5" t="str">
        <f>A9</f>
        <v>Alphen 1</v>
      </c>
      <c r="E35" s="5" t="str">
        <f>A3</f>
        <v>Nieuwkoop 3</v>
      </c>
      <c r="F35" s="10" t="s">
        <v>1</v>
      </c>
      <c r="G35" s="5" t="str">
        <f>A12</f>
        <v>Aarlanderveen 2</v>
      </c>
      <c r="I35" s="5" t="str">
        <f>A2</f>
        <v>CVC Reeuwijk 5</v>
      </c>
      <c r="J35" s="10" t="s">
        <v>1</v>
      </c>
      <c r="K35" s="5" t="str">
        <f>A6</f>
        <v>TAVV 4</v>
      </c>
      <c r="N35" s="1"/>
    </row>
    <row r="36" spans="1:15" x14ac:dyDescent="0.2">
      <c r="A36" s="5" t="str">
        <f>A4</f>
        <v>Jodan Boys 10</v>
      </c>
      <c r="B36" s="10" t="s">
        <v>1</v>
      </c>
      <c r="C36" s="5" t="str">
        <f>A7</f>
        <v>ARC 15</v>
      </c>
      <c r="E36" s="5" t="str">
        <f>A4</f>
        <v>Jodan Boys 10</v>
      </c>
      <c r="F36" s="10" t="s">
        <v>1</v>
      </c>
      <c r="G36" s="5" t="str">
        <f>A6</f>
        <v>TAVV 4</v>
      </c>
      <c r="I36" s="5" t="str">
        <f>A9</f>
        <v>Alphen 1</v>
      </c>
      <c r="J36" s="10" t="s">
        <v>1</v>
      </c>
      <c r="K36" s="5" t="str">
        <f>A7</f>
        <v>ARC 15</v>
      </c>
      <c r="N36" s="1"/>
    </row>
    <row r="37" spans="1:15" x14ac:dyDescent="0.2">
      <c r="A37" s="5" t="str">
        <f>A5</f>
        <v>Rijnstreek 2</v>
      </c>
      <c r="B37" s="10" t="s">
        <v>1</v>
      </c>
      <c r="C37" s="5" t="str">
        <f>A3</f>
        <v>Nieuwkoop 3</v>
      </c>
      <c r="E37" s="5" t="str">
        <f>A7</f>
        <v>ARC 15</v>
      </c>
      <c r="F37" s="10" t="s">
        <v>1</v>
      </c>
      <c r="G37" s="5" t="str">
        <f>A5</f>
        <v>Rijnstreek 2</v>
      </c>
      <c r="I37" s="5" t="str">
        <f>A10</f>
        <v>Zevenhoven 4</v>
      </c>
      <c r="J37" s="10" t="s">
        <v>1</v>
      </c>
      <c r="K37" s="5" t="str">
        <f>A3</f>
        <v>Nieuwkoop 3</v>
      </c>
      <c r="N37" s="1"/>
    </row>
    <row r="38" spans="1:15" x14ac:dyDescent="0.2">
      <c r="A38" s="5" t="str">
        <f>A6</f>
        <v>TAVV 4</v>
      </c>
      <c r="B38" s="10" t="s">
        <v>1</v>
      </c>
      <c r="C38" s="5" t="str">
        <f>A10</f>
        <v>Zevenhoven 4</v>
      </c>
      <c r="E38" s="5" t="str">
        <f>A8</f>
        <v>Alphia 5</v>
      </c>
      <c r="F38" s="10" t="s">
        <v>1</v>
      </c>
      <c r="G38" s="5" t="str">
        <f>A9</f>
        <v>Alphen 1</v>
      </c>
      <c r="I38" s="5" t="str">
        <f>A11</f>
        <v>Bodegraven 3</v>
      </c>
      <c r="J38" s="10" t="s">
        <v>1</v>
      </c>
      <c r="K38" s="5" t="str">
        <f>A8</f>
        <v>Alphia 5</v>
      </c>
      <c r="N38" s="1"/>
    </row>
    <row r="39" spans="1:15" x14ac:dyDescent="0.2">
      <c r="A39" s="5" t="str">
        <f>A12</f>
        <v>Aarlanderveen 2</v>
      </c>
      <c r="B39" s="10" t="s">
        <v>1</v>
      </c>
      <c r="C39" s="5" t="str">
        <f>A11</f>
        <v>Bodegraven 3</v>
      </c>
      <c r="E39" s="5" t="str">
        <f>A10</f>
        <v>Zevenhoven 4</v>
      </c>
      <c r="F39" s="10" t="s">
        <v>1</v>
      </c>
      <c r="G39" s="5" t="str">
        <f>A13</f>
        <v>Sportlust '46 9</v>
      </c>
      <c r="I39" s="5" t="str">
        <f>A12</f>
        <v>Aarlanderveen 2</v>
      </c>
      <c r="J39" s="10" t="s">
        <v>1</v>
      </c>
      <c r="K39" s="5" t="str">
        <f>A4</f>
        <v>Jodan Boys 10</v>
      </c>
      <c r="N39" s="1"/>
    </row>
    <row r="40" spans="1:15" x14ac:dyDescent="0.2">
      <c r="A40" s="5" t="str">
        <f>A13</f>
        <v>Sportlust '46 9</v>
      </c>
      <c r="B40" s="10" t="s">
        <v>1</v>
      </c>
      <c r="C40" s="5" t="str">
        <f>A8</f>
        <v>Alphia 5</v>
      </c>
      <c r="E40" s="5" t="str">
        <f>A11</f>
        <v>Bodegraven 3</v>
      </c>
      <c r="F40" s="10" t="s">
        <v>1</v>
      </c>
      <c r="G40" s="5" t="str">
        <f>A2</f>
        <v>CVC Reeuwijk 5</v>
      </c>
      <c r="I40" s="5" t="str">
        <f>A13</f>
        <v>Sportlust '46 9</v>
      </c>
      <c r="J40" s="10" t="s">
        <v>1</v>
      </c>
      <c r="K40" s="5" t="str">
        <f>A5</f>
        <v>Rijnstreek 2</v>
      </c>
      <c r="N40" s="1"/>
    </row>
    <row r="43" spans="1:15" x14ac:dyDescent="0.2">
      <c r="A43" s="7" t="str">
        <f>H2</f>
        <v>Speelronde 12</v>
      </c>
      <c r="B43" s="5"/>
      <c r="C43" s="22" t="str">
        <f>I2</f>
        <v>5/6 december 2015</v>
      </c>
      <c r="E43" s="7" t="str">
        <f>H5</f>
        <v>Speelronde 15</v>
      </c>
      <c r="F43" s="5"/>
      <c r="G43" s="22" t="str">
        <f>I5</f>
        <v>5/6 maart 2016</v>
      </c>
      <c r="I43" s="7" t="str">
        <f>H8</f>
        <v>Speelronde 18</v>
      </c>
      <c r="J43" s="5"/>
      <c r="K43" s="22" t="str">
        <f>I8</f>
        <v>2/3 april 2016</v>
      </c>
      <c r="M43" s="7" t="str">
        <f>H11</f>
        <v>Speelronde 21</v>
      </c>
      <c r="N43" s="5"/>
      <c r="O43" s="22" t="str">
        <f>I11</f>
        <v>6/7 februari 2016</v>
      </c>
    </row>
    <row r="44" spans="1:15" x14ac:dyDescent="0.2">
      <c r="A44" s="5" t="str">
        <f>A3</f>
        <v>Nieuwkoop 3</v>
      </c>
      <c r="B44" s="10" t="s">
        <v>1</v>
      </c>
      <c r="C44" s="5" t="str">
        <f>A5</f>
        <v>Rijnstreek 2</v>
      </c>
      <c r="E44" s="5" t="str">
        <f>A2</f>
        <v>CVC Reeuwijk 5</v>
      </c>
      <c r="F44" s="10" t="s">
        <v>1</v>
      </c>
      <c r="G44" s="5" t="str">
        <f>A11</f>
        <v>Bodegraven 3</v>
      </c>
      <c r="I44" s="5" t="str">
        <f>A3</f>
        <v>Nieuwkoop 3</v>
      </c>
      <c r="J44" s="10" t="s">
        <v>1</v>
      </c>
      <c r="K44" s="5" t="str">
        <f>A10</f>
        <v>Zevenhoven 4</v>
      </c>
      <c r="M44" s="5" t="str">
        <f>A3</f>
        <v>Nieuwkoop 3</v>
      </c>
      <c r="N44" s="10" t="s">
        <v>1</v>
      </c>
      <c r="O44" s="5" t="str">
        <f>A6</f>
        <v>TAVV 4</v>
      </c>
    </row>
    <row r="45" spans="1:15" x14ac:dyDescent="0.2">
      <c r="A45" s="5" t="str">
        <f>A7</f>
        <v>ARC 15</v>
      </c>
      <c r="B45" s="10" t="s">
        <v>1</v>
      </c>
      <c r="C45" s="5" t="str">
        <f>A4</f>
        <v>Jodan Boys 10</v>
      </c>
      <c r="E45" s="5" t="str">
        <f>A5</f>
        <v>Rijnstreek 2</v>
      </c>
      <c r="F45" s="10" t="s">
        <v>1</v>
      </c>
      <c r="G45" s="5" t="str">
        <f>A7</f>
        <v>ARC 15</v>
      </c>
      <c r="I45" s="5" t="str">
        <f t="shared" ref="I45:I49" si="4">A4</f>
        <v>Jodan Boys 10</v>
      </c>
      <c r="J45" s="10" t="s">
        <v>1</v>
      </c>
      <c r="K45" s="5" t="str">
        <f>A12</f>
        <v>Aarlanderveen 2</v>
      </c>
      <c r="M45" s="5" t="str">
        <f>A8</f>
        <v>Alphia 5</v>
      </c>
      <c r="N45" s="10" t="s">
        <v>1</v>
      </c>
      <c r="O45" s="5" t="str">
        <f>A7</f>
        <v>ARC 15</v>
      </c>
    </row>
    <row r="46" spans="1:15" x14ac:dyDescent="0.2">
      <c r="A46" s="5" t="str">
        <f t="shared" ref="A46:A48" si="5">A8</f>
        <v>Alphia 5</v>
      </c>
      <c r="B46" s="10" t="s">
        <v>1</v>
      </c>
      <c r="C46" s="5" t="str">
        <f>A13</f>
        <v>Sportlust '46 9</v>
      </c>
      <c r="E46" s="5" t="str">
        <f>A6</f>
        <v>TAVV 4</v>
      </c>
      <c r="F46" s="10" t="s">
        <v>1</v>
      </c>
      <c r="G46" s="5" t="str">
        <f>A4</f>
        <v>Jodan Boys 10</v>
      </c>
      <c r="I46" s="5" t="str">
        <f t="shared" si="4"/>
        <v>Rijnstreek 2</v>
      </c>
      <c r="J46" s="10" t="s">
        <v>1</v>
      </c>
      <c r="K46" s="5" t="str">
        <f>A13</f>
        <v>Sportlust '46 9</v>
      </c>
      <c r="M46" s="5" t="str">
        <f t="shared" ref="M46:M49" si="6">A9</f>
        <v>Alphen 1</v>
      </c>
      <c r="N46" s="10" t="s">
        <v>1</v>
      </c>
      <c r="O46" s="5" t="str">
        <f>A13</f>
        <v>Sportlust '46 9</v>
      </c>
    </row>
    <row r="47" spans="1:15" x14ac:dyDescent="0.2">
      <c r="A47" s="5" t="str">
        <f t="shared" si="5"/>
        <v>Alphen 1</v>
      </c>
      <c r="B47" s="10" t="s">
        <v>1</v>
      </c>
      <c r="C47" s="5" t="str">
        <f>A2</f>
        <v>CVC Reeuwijk 5</v>
      </c>
      <c r="E47" s="5" t="str">
        <f>A9</f>
        <v>Alphen 1</v>
      </c>
      <c r="F47" s="10" t="s">
        <v>1</v>
      </c>
      <c r="G47" s="5" t="str">
        <f>A8</f>
        <v>Alphia 5</v>
      </c>
      <c r="I47" s="5" t="str">
        <f t="shared" si="4"/>
        <v>TAVV 4</v>
      </c>
      <c r="J47" s="10" t="s">
        <v>1</v>
      </c>
      <c r="K47" s="5" t="str">
        <f>A2</f>
        <v>CVC Reeuwijk 5</v>
      </c>
      <c r="M47" s="5" t="str">
        <f t="shared" si="6"/>
        <v>Zevenhoven 4</v>
      </c>
      <c r="N47" s="10" t="s">
        <v>1</v>
      </c>
      <c r="O47" s="5" t="str">
        <f>A5</f>
        <v>Rijnstreek 2</v>
      </c>
    </row>
    <row r="48" spans="1:15" x14ac:dyDescent="0.2">
      <c r="A48" s="5" t="str">
        <f t="shared" si="5"/>
        <v>Zevenhoven 4</v>
      </c>
      <c r="B48" s="10" t="s">
        <v>1</v>
      </c>
      <c r="C48" s="5" t="str">
        <f>A6</f>
        <v>TAVV 4</v>
      </c>
      <c r="E48" s="5" t="str">
        <f>A12</f>
        <v>Aarlanderveen 2</v>
      </c>
      <c r="F48" s="10" t="s">
        <v>1</v>
      </c>
      <c r="G48" s="5" t="str">
        <f>A3</f>
        <v>Nieuwkoop 3</v>
      </c>
      <c r="I48" s="5" t="str">
        <f t="shared" si="4"/>
        <v>ARC 15</v>
      </c>
      <c r="J48" s="10" t="s">
        <v>1</v>
      </c>
      <c r="K48" s="5" t="str">
        <f>A9</f>
        <v>Alphen 1</v>
      </c>
      <c r="M48" s="5" t="str">
        <f t="shared" si="6"/>
        <v>Bodegraven 3</v>
      </c>
      <c r="N48" s="10" t="s">
        <v>1</v>
      </c>
      <c r="O48" s="5" t="str">
        <f>A4</f>
        <v>Jodan Boys 10</v>
      </c>
    </row>
    <row r="49" spans="1:15" x14ac:dyDescent="0.2">
      <c r="A49" s="5" t="str">
        <f>A11</f>
        <v>Bodegraven 3</v>
      </c>
      <c r="B49" s="10" t="s">
        <v>1</v>
      </c>
      <c r="C49" s="5" t="str">
        <f>A12</f>
        <v>Aarlanderveen 2</v>
      </c>
      <c r="E49" s="5" t="str">
        <f>A13</f>
        <v>Sportlust '46 9</v>
      </c>
      <c r="F49" s="10" t="s">
        <v>1</v>
      </c>
      <c r="G49" s="5" t="str">
        <f>A10</f>
        <v>Zevenhoven 4</v>
      </c>
      <c r="I49" s="5" t="str">
        <f t="shared" si="4"/>
        <v>Alphia 5</v>
      </c>
      <c r="J49" s="10" t="s">
        <v>1</v>
      </c>
      <c r="K49" s="5" t="str">
        <f>A11</f>
        <v>Bodegraven 3</v>
      </c>
      <c r="M49" s="5" t="str">
        <f t="shared" si="6"/>
        <v>Aarlanderveen 2</v>
      </c>
      <c r="N49" s="10" t="s">
        <v>1</v>
      </c>
      <c r="O49" s="5" t="str">
        <f>A2</f>
        <v>CVC Reeuwijk 5</v>
      </c>
    </row>
    <row r="51" spans="1:15" x14ac:dyDescent="0.2">
      <c r="A51" s="7" t="str">
        <f>H3</f>
        <v>Speelronde 13</v>
      </c>
      <c r="B51" s="5"/>
      <c r="C51" s="22" t="str">
        <f>I3</f>
        <v>13/14 februari 2016</v>
      </c>
      <c r="E51" s="7" t="str">
        <f>H6</f>
        <v>Speelronde 16</v>
      </c>
      <c r="F51" s="5"/>
      <c r="G51" s="22" t="str">
        <f>I6</f>
        <v>12/13 maart 2016</v>
      </c>
      <c r="I51" s="7" t="str">
        <f>H9</f>
        <v>Speelronde 19</v>
      </c>
      <c r="J51" s="5"/>
      <c r="K51" s="22" t="str">
        <f>I9</f>
        <v>9/10 april 2016</v>
      </c>
      <c r="M51" s="7" t="str">
        <f>H12</f>
        <v>Speelronde 22</v>
      </c>
      <c r="N51" s="5"/>
      <c r="O51" s="22" t="str">
        <f>I12</f>
        <v>23/24 april 2016</v>
      </c>
    </row>
    <row r="52" spans="1:15" x14ac:dyDescent="0.2">
      <c r="A52" s="5" t="str">
        <f>A2</f>
        <v>CVC Reeuwijk 5</v>
      </c>
      <c r="B52" s="10" t="s">
        <v>1</v>
      </c>
      <c r="C52" s="5" t="str">
        <f>A10</f>
        <v>Zevenhoven 4</v>
      </c>
      <c r="E52" s="5" t="str">
        <f>A3</f>
        <v>Nieuwkoop 3</v>
      </c>
      <c r="F52" s="10" t="s">
        <v>1</v>
      </c>
      <c r="G52" s="5" t="str">
        <f>A9</f>
        <v>Alphen 1</v>
      </c>
      <c r="I52" s="5" t="str">
        <f>A2</f>
        <v>CVC Reeuwijk 5</v>
      </c>
      <c r="J52" s="10" t="s">
        <v>1</v>
      </c>
      <c r="K52" s="5" t="str">
        <f>A13</f>
        <v>Sportlust '46 9</v>
      </c>
      <c r="M52" s="5" t="str">
        <f>A2</f>
        <v>CVC Reeuwijk 5</v>
      </c>
      <c r="N52" s="10" t="s">
        <v>1</v>
      </c>
      <c r="O52" s="5" t="str">
        <f>A3</f>
        <v>Nieuwkoop 3</v>
      </c>
    </row>
    <row r="53" spans="1:15" x14ac:dyDescent="0.2">
      <c r="A53" s="5" t="str">
        <f>A4</f>
        <v>Jodan Boys 10</v>
      </c>
      <c r="B53" s="10" t="s">
        <v>1</v>
      </c>
      <c r="C53" s="5" t="str">
        <f>A3</f>
        <v>Nieuwkoop 3</v>
      </c>
      <c r="E53" s="5" t="str">
        <f>A4</f>
        <v>Jodan Boys 10</v>
      </c>
      <c r="F53" s="10" t="s">
        <v>1</v>
      </c>
      <c r="G53" s="5" t="str">
        <f>A13</f>
        <v>Sportlust '46 9</v>
      </c>
      <c r="I53" s="5" t="str">
        <f>A3</f>
        <v>Nieuwkoop 3</v>
      </c>
      <c r="J53" s="10" t="s">
        <v>1</v>
      </c>
      <c r="K53" s="5" t="str">
        <f>A8</f>
        <v>Alphia 5</v>
      </c>
      <c r="M53" s="5" t="str">
        <f>A4</f>
        <v>Jodan Boys 10</v>
      </c>
      <c r="N53" s="10" t="s">
        <v>1</v>
      </c>
      <c r="O53" s="5" t="str">
        <f>A8</f>
        <v>Alphia 5</v>
      </c>
    </row>
    <row r="54" spans="1:15" x14ac:dyDescent="0.2">
      <c r="A54" s="5" t="str">
        <f t="shared" ref="A54:A55" si="7">A5</f>
        <v>Rijnstreek 2</v>
      </c>
      <c r="B54" s="10" t="s">
        <v>1</v>
      </c>
      <c r="C54" s="5" t="str">
        <f>A11</f>
        <v>Bodegraven 3</v>
      </c>
      <c r="E54" s="5" t="str">
        <f>A6</f>
        <v>TAVV 4</v>
      </c>
      <c r="F54" s="10" t="s">
        <v>1</v>
      </c>
      <c r="G54" s="5" t="str">
        <f>A5</f>
        <v>Rijnstreek 2</v>
      </c>
      <c r="I54" s="5" t="str">
        <f>A9</f>
        <v>Alphen 1</v>
      </c>
      <c r="J54" s="10" t="s">
        <v>1</v>
      </c>
      <c r="K54" s="5" t="str">
        <f>A5</f>
        <v>Rijnstreek 2</v>
      </c>
      <c r="M54" s="5" t="str">
        <f t="shared" ref="M54:M56" si="8">A5</f>
        <v>Rijnstreek 2</v>
      </c>
      <c r="N54" s="10" t="s">
        <v>1</v>
      </c>
      <c r="O54" s="5" t="str">
        <f>A12</f>
        <v>Aarlanderveen 2</v>
      </c>
    </row>
    <row r="55" spans="1:15" x14ac:dyDescent="0.2">
      <c r="A55" s="5" t="str">
        <f t="shared" si="7"/>
        <v>TAVV 4</v>
      </c>
      <c r="B55" s="10" t="s">
        <v>1</v>
      </c>
      <c r="C55" s="5" t="str">
        <f>A8</f>
        <v>Alphia 5</v>
      </c>
      <c r="E55" s="5" t="str">
        <f>A7</f>
        <v>ARC 15</v>
      </c>
      <c r="F55" s="10" t="s">
        <v>1</v>
      </c>
      <c r="G55" s="5" t="str">
        <f>A2</f>
        <v>CVC Reeuwijk 5</v>
      </c>
      <c r="I55" s="5" t="str">
        <f>A10</f>
        <v>Zevenhoven 4</v>
      </c>
      <c r="J55" s="10" t="s">
        <v>1</v>
      </c>
      <c r="K55" s="5" t="str">
        <f>A4</f>
        <v>Jodan Boys 10</v>
      </c>
      <c r="M55" s="5" t="str">
        <f t="shared" si="8"/>
        <v>TAVV 4</v>
      </c>
      <c r="N55" s="10" t="s">
        <v>1</v>
      </c>
      <c r="O55" s="5" t="str">
        <f>A9</f>
        <v>Alphen 1</v>
      </c>
    </row>
    <row r="56" spans="1:15" x14ac:dyDescent="0.2">
      <c r="A56" s="5" t="str">
        <f>A12</f>
        <v>Aarlanderveen 2</v>
      </c>
      <c r="B56" s="10" t="s">
        <v>1</v>
      </c>
      <c r="C56" s="5" t="str">
        <f>A9</f>
        <v>Alphen 1</v>
      </c>
      <c r="E56" s="5" t="str">
        <f>A8</f>
        <v>Alphia 5</v>
      </c>
      <c r="F56" s="10" t="s">
        <v>1</v>
      </c>
      <c r="G56" s="5" t="str">
        <f>A12</f>
        <v>Aarlanderveen 2</v>
      </c>
      <c r="I56" s="5" t="str">
        <f>A11</f>
        <v>Bodegraven 3</v>
      </c>
      <c r="J56" s="10" t="s">
        <v>1</v>
      </c>
      <c r="K56" s="5" t="str">
        <f>A7</f>
        <v>ARC 15</v>
      </c>
      <c r="M56" s="5" t="str">
        <f t="shared" si="8"/>
        <v>ARC 15</v>
      </c>
      <c r="N56" s="10" t="s">
        <v>1</v>
      </c>
      <c r="O56" s="5" t="str">
        <f t="shared" ref="O56:O57" si="9">A10</f>
        <v>Zevenhoven 4</v>
      </c>
    </row>
    <row r="57" spans="1:15" x14ac:dyDescent="0.2">
      <c r="A57" s="5" t="str">
        <f>A13</f>
        <v>Sportlust '46 9</v>
      </c>
      <c r="B57" s="10" t="s">
        <v>1</v>
      </c>
      <c r="C57" s="5" t="str">
        <f>A7</f>
        <v>ARC 15</v>
      </c>
      <c r="E57" s="5" t="str">
        <f>A10</f>
        <v>Zevenhoven 4</v>
      </c>
      <c r="F57" s="10" t="s">
        <v>1</v>
      </c>
      <c r="G57" s="5" t="str">
        <f>A11</f>
        <v>Bodegraven 3</v>
      </c>
      <c r="I57" s="5" t="str">
        <f>A12</f>
        <v>Aarlanderveen 2</v>
      </c>
      <c r="J57" s="10" t="s">
        <v>1</v>
      </c>
      <c r="K57" s="5" t="str">
        <f>A6</f>
        <v>TAVV 4</v>
      </c>
      <c r="M57" s="5" t="str">
        <f>A13</f>
        <v>Sportlust '46 9</v>
      </c>
      <c r="N57" s="10" t="s">
        <v>1</v>
      </c>
      <c r="O57" s="5" t="str">
        <f t="shared" si="9"/>
        <v>Bodegraven 3</v>
      </c>
    </row>
    <row r="59" spans="1:15" x14ac:dyDescent="0.2">
      <c r="A59" s="7" t="str">
        <f>H4</f>
        <v>Speelronde 14</v>
      </c>
      <c r="B59" s="5"/>
      <c r="C59" s="22" t="str">
        <f>I4</f>
        <v>30/31 januari 2016</v>
      </c>
      <c r="E59" s="7" t="str">
        <f>H7</f>
        <v>Speelronde 17</v>
      </c>
      <c r="F59" s="5"/>
      <c r="G59" s="22" t="str">
        <f>I7</f>
        <v>19/20 maart 2016</v>
      </c>
      <c r="I59" s="7" t="str">
        <f>H10</f>
        <v>Speelronde 20</v>
      </c>
      <c r="J59" s="5"/>
      <c r="K59" s="22" t="str">
        <f>I10</f>
        <v>16/17 april 2016</v>
      </c>
      <c r="M59" s="2"/>
      <c r="O59" s="4"/>
    </row>
    <row r="60" spans="1:15" x14ac:dyDescent="0.2">
      <c r="A60" s="5" t="str">
        <f>A3</f>
        <v>Nieuwkoop 3</v>
      </c>
      <c r="B60" s="10" t="s">
        <v>1</v>
      </c>
      <c r="C60" s="5" t="str">
        <f>A13</f>
        <v>Sportlust '46 9</v>
      </c>
      <c r="E60" s="5" t="str">
        <f>A2</f>
        <v>CVC Reeuwijk 5</v>
      </c>
      <c r="F60" s="10" t="s">
        <v>1</v>
      </c>
      <c r="G60" s="5" t="str">
        <f>A4</f>
        <v>Jodan Boys 10</v>
      </c>
      <c r="I60" s="5" t="str">
        <f>A4</f>
        <v>Jodan Boys 10</v>
      </c>
      <c r="J60" s="10" t="s">
        <v>1</v>
      </c>
      <c r="K60" s="5" t="str">
        <f>A9</f>
        <v>Alphen 1</v>
      </c>
      <c r="N60" s="1"/>
    </row>
    <row r="61" spans="1:15" x14ac:dyDescent="0.2">
      <c r="A61" s="5" t="str">
        <f>A4</f>
        <v>Jodan Boys 10</v>
      </c>
      <c r="B61" s="10" t="s">
        <v>1</v>
      </c>
      <c r="C61" s="5" t="str">
        <f>A5</f>
        <v>Rijnstreek 2</v>
      </c>
      <c r="E61" s="5" t="str">
        <f>A5</f>
        <v>Rijnstreek 2</v>
      </c>
      <c r="F61" s="10" t="s">
        <v>1</v>
      </c>
      <c r="G61" s="5" t="str">
        <f>A8</f>
        <v>Alphia 5</v>
      </c>
      <c r="I61" s="5" t="str">
        <f t="shared" ref="I61:I64" si="10">A5</f>
        <v>Rijnstreek 2</v>
      </c>
      <c r="J61" s="10" t="s">
        <v>1</v>
      </c>
      <c r="K61" s="5" t="str">
        <f>A2</f>
        <v>CVC Reeuwijk 5</v>
      </c>
      <c r="N61" s="1"/>
    </row>
    <row r="62" spans="1:15" x14ac:dyDescent="0.2">
      <c r="A62" s="5" t="str">
        <f>A7</f>
        <v>ARC 15</v>
      </c>
      <c r="B62" s="10" t="s">
        <v>1</v>
      </c>
      <c r="C62" s="5" t="str">
        <f>A6</f>
        <v>TAVV 4</v>
      </c>
      <c r="E62" s="5" t="str">
        <f>A9</f>
        <v>Alphen 1</v>
      </c>
      <c r="F62" s="10" t="s">
        <v>1</v>
      </c>
      <c r="G62" s="5" t="str">
        <f>A10</f>
        <v>Zevenhoven 4</v>
      </c>
      <c r="I62" s="5" t="str">
        <f t="shared" si="10"/>
        <v>TAVV 4</v>
      </c>
      <c r="J62" s="10" t="s">
        <v>1</v>
      </c>
      <c r="K62" s="5" t="str">
        <f>A11</f>
        <v>Bodegraven 3</v>
      </c>
      <c r="N62" s="1"/>
    </row>
    <row r="63" spans="1:15" x14ac:dyDescent="0.2">
      <c r="A63" s="5" t="str">
        <f>A8</f>
        <v>Alphia 5</v>
      </c>
      <c r="B63" s="10" t="s">
        <v>1</v>
      </c>
      <c r="C63" s="5" t="str">
        <f>A2</f>
        <v>CVC Reeuwijk 5</v>
      </c>
      <c r="E63" s="5" t="str">
        <f>A11</f>
        <v>Bodegraven 3</v>
      </c>
      <c r="F63" s="10" t="s">
        <v>1</v>
      </c>
      <c r="G63" s="5" t="str">
        <f>A3</f>
        <v>Nieuwkoop 3</v>
      </c>
      <c r="I63" s="5" t="str">
        <f t="shared" si="10"/>
        <v>ARC 15</v>
      </c>
      <c r="J63" s="10" t="s">
        <v>1</v>
      </c>
      <c r="K63" s="5" t="str">
        <f>A3</f>
        <v>Nieuwkoop 3</v>
      </c>
      <c r="N63" s="1"/>
    </row>
    <row r="64" spans="1:15" x14ac:dyDescent="0.2">
      <c r="A64" s="5" t="str">
        <f>A10</f>
        <v>Zevenhoven 4</v>
      </c>
      <c r="B64" s="10" t="s">
        <v>1</v>
      </c>
      <c r="C64" s="5" t="str">
        <f>A12</f>
        <v>Aarlanderveen 2</v>
      </c>
      <c r="E64" s="5" t="str">
        <f>A12</f>
        <v>Aarlanderveen 2</v>
      </c>
      <c r="F64" s="10" t="s">
        <v>1</v>
      </c>
      <c r="G64" s="5" t="str">
        <f>A7</f>
        <v>ARC 15</v>
      </c>
      <c r="I64" s="5" t="str">
        <f t="shared" si="10"/>
        <v>Alphia 5</v>
      </c>
      <c r="J64" s="10" t="s">
        <v>1</v>
      </c>
      <c r="K64" s="5" t="str">
        <f>A10</f>
        <v>Zevenhoven 4</v>
      </c>
      <c r="N64" s="1"/>
    </row>
    <row r="65" spans="1:14" x14ac:dyDescent="0.2">
      <c r="A65" s="5" t="str">
        <f>A11</f>
        <v>Bodegraven 3</v>
      </c>
      <c r="B65" s="10" t="s">
        <v>1</v>
      </c>
      <c r="C65" s="5" t="str">
        <f>A9</f>
        <v>Alphen 1</v>
      </c>
      <c r="E65" s="5" t="str">
        <f>A13</f>
        <v>Sportlust '46 9</v>
      </c>
      <c r="F65" s="10" t="s">
        <v>1</v>
      </c>
      <c r="G65" s="5" t="str">
        <f>A6</f>
        <v>TAVV 4</v>
      </c>
      <c r="I65" s="5" t="str">
        <f>A13</f>
        <v>Sportlust '46 9</v>
      </c>
      <c r="J65" s="10" t="s">
        <v>1</v>
      </c>
      <c r="K65" s="5" t="str">
        <f>A12</f>
        <v>Aarlanderveen 2</v>
      </c>
      <c r="N65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17</vt:i4>
      </vt:variant>
    </vt:vector>
  </HeadingPairs>
  <TitlesOfParts>
    <vt:vector size="17" baseType="lpstr">
      <vt:lpstr>Rijnstreek F1</vt:lpstr>
      <vt:lpstr>Rijnstreek E2</vt:lpstr>
      <vt:lpstr>Rijnstreek E1</vt:lpstr>
      <vt:lpstr>Rijnstreek D1</vt:lpstr>
      <vt:lpstr>Rijnstreek C1</vt:lpstr>
      <vt:lpstr>Rijnstreek MB1</vt:lpstr>
      <vt:lpstr>Rijnstreek A1</vt:lpstr>
      <vt:lpstr>Rijnstreek 1</vt:lpstr>
      <vt:lpstr>Rijnstreek 2</vt:lpstr>
      <vt:lpstr>Rijnstreek VE1</vt:lpstr>
      <vt:lpstr>Rijnstreek F1 comp</vt:lpstr>
      <vt:lpstr>Rijnstreek E2 comp</vt:lpstr>
      <vt:lpstr>Rijnstreek E1 comp</vt:lpstr>
      <vt:lpstr>Rijnstreek D1 comp</vt:lpstr>
      <vt:lpstr>Rijnstreek C1 comp</vt:lpstr>
      <vt:lpstr>Rijnstreek MB1 comp</vt:lpstr>
      <vt:lpstr>Rijnstreek A1 comp</vt:lpstr>
    </vt:vector>
  </TitlesOfParts>
  <Company>KNVB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jacco.lansbergen</dc:creator>
  <cp:lastModifiedBy>User</cp:lastModifiedBy>
  <cp:lastPrinted>2015-08-05T13:52:29Z</cp:lastPrinted>
  <dcterms:created xsi:type="dcterms:W3CDTF">2012-07-09T06:57:27Z</dcterms:created>
  <dcterms:modified xsi:type="dcterms:W3CDTF">2015-08-06T08:28:35Z</dcterms:modified>
</cp:coreProperties>
</file>